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3395" windowHeight="126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2" i="1" l="1"/>
  <c r="D19" i="1"/>
  <c r="D20" i="1"/>
  <c r="C24" i="1"/>
  <c r="D5" i="1" s="1"/>
  <c r="D11" i="1" l="1"/>
  <c r="D18" i="1"/>
  <c r="D10" i="1"/>
  <c r="D4" i="1"/>
  <c r="D17" i="1"/>
  <c r="D9" i="1"/>
  <c r="D24" i="1"/>
  <c r="D16" i="1"/>
  <c r="D8" i="1"/>
  <c r="D23" i="1"/>
  <c r="D15" i="1"/>
  <c r="D7" i="1"/>
  <c r="D22" i="1"/>
  <c r="D14" i="1"/>
  <c r="D6" i="1"/>
  <c r="D21" i="1"/>
  <c r="D13" i="1"/>
</calcChain>
</file>

<file path=xl/sharedStrings.xml><?xml version="1.0" encoding="utf-8"?>
<sst xmlns="http://schemas.openxmlformats.org/spreadsheetml/2006/main" count="48" uniqueCount="48">
  <si>
    <t>Desa/Kelurahan
Village/Kelurahan</t>
  </si>
  <si>
    <r>
      <rPr>
        <b/>
        <sz val="10"/>
        <color rgb="FF231F20"/>
        <rFont val="&quot;Open Sans&quot;, Arial"/>
      </rPr>
      <t xml:space="preserve">Luas 
</t>
    </r>
    <r>
      <rPr>
        <b/>
        <i/>
        <sz val="10"/>
        <color rgb="FF231F20"/>
        <rFont val="&quot;Open Sans&quot;, Arial"/>
      </rPr>
      <t>Total Area 
(km2/sq.km)</t>
    </r>
  </si>
  <si>
    <r>
      <rPr>
        <b/>
        <sz val="10"/>
        <color rgb="FF231F20"/>
        <rFont val="Arial"/>
        <family val="2"/>
      </rPr>
      <t xml:space="preserve">Persentase terhadap Luas Kecamatan
</t>
    </r>
    <r>
      <rPr>
        <b/>
        <i/>
        <sz val="10"/>
        <color rgb="FF231F20"/>
        <rFont val="Arial"/>
        <family val="2"/>
      </rPr>
      <t>Percentage to District Area</t>
    </r>
  </si>
  <si>
    <t>Kecamatan Omben</t>
  </si>
  <si>
    <r>
      <rPr>
        <b/>
        <sz val="10"/>
        <color rgb="FF000000"/>
        <rFont val="Arial"/>
        <family val="2"/>
      </rPr>
      <t xml:space="preserve">Sumber : </t>
    </r>
    <r>
      <rPr>
        <sz val="10"/>
        <color rgb="FF000000"/>
        <rFont val="Arial"/>
        <family val="2"/>
      </rPr>
      <t>ATR/BPN Kantah Kabupaten Sampang</t>
    </r>
  </si>
  <si>
    <t>Kode Wilayah
Area Code</t>
  </si>
  <si>
    <t>Luas Daerah Menurut Desa/Kelurahan di Kecamatan Omben Tahun 2025</t>
  </si>
  <si>
    <t>35.27.05.2001</t>
  </si>
  <si>
    <t>Desa Kebun Sareh</t>
  </si>
  <si>
    <t>35.27.05.2002</t>
  </si>
  <si>
    <t>Desa Karangnangger</t>
  </si>
  <si>
    <t>35.27.05.2003</t>
  </si>
  <si>
    <t>Desa Rapa Laok</t>
  </si>
  <si>
    <t>35.27.05.2004</t>
  </si>
  <si>
    <t>Desa Rapa Daya</t>
  </si>
  <si>
    <t>35.27.05.2005</t>
  </si>
  <si>
    <t>Desa Astapah</t>
  </si>
  <si>
    <t>35.27.05.2006</t>
  </si>
  <si>
    <t>Desa Sogian</t>
  </si>
  <si>
    <t>35.27.05.2007</t>
  </si>
  <si>
    <t>Desa Gersempal</t>
  </si>
  <si>
    <t>35.27.05.2008</t>
  </si>
  <si>
    <t>Desa Temoran</t>
  </si>
  <si>
    <t>35.27.05.2009</t>
  </si>
  <si>
    <t>Desa Meteng</t>
  </si>
  <si>
    <t>35.27.05.2010</t>
  </si>
  <si>
    <t>Desa Madulang</t>
  </si>
  <si>
    <t>35.27.05.2011</t>
  </si>
  <si>
    <t>Desa Kamondung</t>
  </si>
  <si>
    <t>35.27.05.2012</t>
  </si>
  <si>
    <t>Desa Omben</t>
  </si>
  <si>
    <t>35.27.05.2013</t>
  </si>
  <si>
    <t>Desa Tambak</t>
  </si>
  <si>
    <t>35.27.05.2014</t>
  </si>
  <si>
    <t>Desa Angsokah</t>
  </si>
  <si>
    <t>35.27.05.2015</t>
  </si>
  <si>
    <t>Desa Jranguan</t>
  </si>
  <si>
    <t>35.27.05.2016</t>
  </si>
  <si>
    <t>Desa Rongdalam</t>
  </si>
  <si>
    <t>35.27.05.2017</t>
  </si>
  <si>
    <t>Desa Napo Laok</t>
  </si>
  <si>
    <t>35.27.05.2018</t>
  </si>
  <si>
    <t>Desa Napo Daya</t>
  </si>
  <si>
    <t>35.27.05.2019</t>
  </si>
  <si>
    <t>Desa Karanggayam</t>
  </si>
  <si>
    <t>35.27.05.2020</t>
  </si>
  <si>
    <t>Desa Pandan</t>
  </si>
  <si>
    <t>35.27.05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</si>
</sst>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231F20"/>
      <name val="Arial"/>
      <family val="2"/>
    </font>
    <font>
      <b/>
      <sz val="10"/>
      <color rgb="FF231F20"/>
      <name val="Open Sans"/>
      <family val="2"/>
    </font>
    <font>
      <b/>
      <sz val="10"/>
      <color rgb="FF231F20"/>
      <name val="&quot;Open Sans&quot;, Arial"/>
    </font>
    <font>
      <b/>
      <i/>
      <sz val="10"/>
      <color rgb="FF231F20"/>
      <name val="&quot;Open Sans&quot;, Arial"/>
    </font>
    <font>
      <b/>
      <i/>
      <sz val="10"/>
      <color rgb="FF231F2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2" fillId="2" borderId="0" xfId="0" applyFont="1" applyFill="1" applyBorder="1"/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G14" sqref="G14"/>
    </sheetView>
  </sheetViews>
  <sheetFormatPr defaultRowHeight="15"/>
  <cols>
    <col min="1" max="1" width="14.28515625" customWidth="1"/>
    <col min="2" max="2" width="23.42578125" customWidth="1"/>
    <col min="3" max="3" width="19.85546875" customWidth="1"/>
    <col min="4" max="4" width="27.42578125" customWidth="1"/>
  </cols>
  <sheetData>
    <row r="1" spans="1:4">
      <c r="A1" s="1" t="s">
        <v>6</v>
      </c>
      <c r="C1" s="2"/>
      <c r="D1" s="2"/>
    </row>
    <row r="2" spans="1:4">
      <c r="B2" s="5"/>
      <c r="C2" s="5"/>
      <c r="D2" s="5"/>
    </row>
    <row r="3" spans="1:4" ht="39">
      <c r="A3" s="4" t="s">
        <v>5</v>
      </c>
      <c r="B3" s="4" t="s">
        <v>0</v>
      </c>
      <c r="C3" s="9" t="s">
        <v>1</v>
      </c>
      <c r="D3" s="4" t="s">
        <v>2</v>
      </c>
    </row>
    <row r="4" spans="1:4">
      <c r="A4" s="6" t="s">
        <v>7</v>
      </c>
      <c r="B4" s="6" t="s">
        <v>8</v>
      </c>
      <c r="C4" s="7">
        <v>6.11</v>
      </c>
      <c r="D4" s="7">
        <f>C4/$C$24*100</f>
        <v>5.2532026480956073</v>
      </c>
    </row>
    <row r="5" spans="1:4">
      <c r="A5" s="6" t="s">
        <v>9</v>
      </c>
      <c r="B5" s="6" t="s">
        <v>10</v>
      </c>
      <c r="C5" s="7">
        <v>2.5499999999999998</v>
      </c>
      <c r="D5" s="7">
        <f t="shared" ref="D5:D24" si="0">C5/$C$24*100</f>
        <v>2.1924168171266443</v>
      </c>
    </row>
    <row r="6" spans="1:4">
      <c r="A6" s="6" t="s">
        <v>39</v>
      </c>
      <c r="B6" s="6" t="s">
        <v>40</v>
      </c>
      <c r="C6" s="7">
        <v>1.25</v>
      </c>
      <c r="D6" s="7">
        <f t="shared" si="0"/>
        <v>1.0747141260424726</v>
      </c>
    </row>
    <row r="7" spans="1:4">
      <c r="A7" s="6" t="s">
        <v>15</v>
      </c>
      <c r="B7" s="6" t="s">
        <v>16</v>
      </c>
      <c r="C7" s="7">
        <v>2.73</v>
      </c>
      <c r="D7" s="7">
        <f t="shared" si="0"/>
        <v>2.3471756512767601</v>
      </c>
    </row>
    <row r="8" spans="1:4">
      <c r="A8" s="6" t="s">
        <v>19</v>
      </c>
      <c r="B8" s="6" t="s">
        <v>20</v>
      </c>
      <c r="C8" s="7">
        <v>6.44</v>
      </c>
      <c r="D8" s="7">
        <f t="shared" si="0"/>
        <v>5.5369271773708197</v>
      </c>
    </row>
    <row r="9" spans="1:4">
      <c r="A9" s="6" t="s">
        <v>23</v>
      </c>
      <c r="B9" s="6" t="s">
        <v>24</v>
      </c>
      <c r="C9" s="7">
        <v>7.68</v>
      </c>
      <c r="D9" s="7">
        <f t="shared" si="0"/>
        <v>6.6030435904049511</v>
      </c>
    </row>
    <row r="10" spans="1:4">
      <c r="A10" s="6" t="s">
        <v>25</v>
      </c>
      <c r="B10" s="6" t="s">
        <v>26</v>
      </c>
      <c r="C10" s="7">
        <v>5.3</v>
      </c>
      <c r="D10" s="7">
        <f t="shared" si="0"/>
        <v>4.5567878944200846</v>
      </c>
    </row>
    <row r="11" spans="1:4">
      <c r="A11" s="6" t="s">
        <v>27</v>
      </c>
      <c r="B11" s="6" t="s">
        <v>28</v>
      </c>
      <c r="C11" s="7">
        <v>3.99</v>
      </c>
      <c r="D11" s="7">
        <f t="shared" si="0"/>
        <v>3.4304874903275731</v>
      </c>
    </row>
    <row r="12" spans="1:4">
      <c r="A12" s="6" t="s">
        <v>31</v>
      </c>
      <c r="B12" s="6" t="s">
        <v>32</v>
      </c>
      <c r="C12" s="7">
        <v>14.77</v>
      </c>
      <c r="D12" s="7">
        <f t="shared" si="0"/>
        <v>12.698822113317856</v>
      </c>
    </row>
    <row r="13" spans="1:4">
      <c r="A13" s="6" t="s">
        <v>21</v>
      </c>
      <c r="B13" s="6" t="s">
        <v>22</v>
      </c>
      <c r="C13" s="7">
        <v>4.32</v>
      </c>
      <c r="D13" s="7">
        <f t="shared" si="0"/>
        <v>3.7142120196027859</v>
      </c>
    </row>
    <row r="14" spans="1:4">
      <c r="A14" s="6" t="s">
        <v>29</v>
      </c>
      <c r="B14" s="6" t="s">
        <v>30</v>
      </c>
      <c r="C14" s="7">
        <v>3.86</v>
      </c>
      <c r="D14" s="7">
        <f t="shared" si="0"/>
        <v>3.3187172212191558</v>
      </c>
    </row>
    <row r="15" spans="1:4">
      <c r="A15" s="6" t="s">
        <v>17</v>
      </c>
      <c r="B15" s="6" t="s">
        <v>18</v>
      </c>
      <c r="C15" s="7">
        <v>5.98</v>
      </c>
      <c r="D15" s="7">
        <f t="shared" si="0"/>
        <v>5.1414323789871892</v>
      </c>
    </row>
    <row r="16" spans="1:4">
      <c r="A16" s="6" t="s">
        <v>41</v>
      </c>
      <c r="B16" s="6" t="s">
        <v>42</v>
      </c>
      <c r="C16" s="7">
        <v>1.52</v>
      </c>
      <c r="D16" s="7">
        <f t="shared" si="0"/>
        <v>1.3068523772676468</v>
      </c>
    </row>
    <row r="17" spans="1:4">
      <c r="A17" s="6" t="s">
        <v>35</v>
      </c>
      <c r="B17" s="6" t="s">
        <v>36</v>
      </c>
      <c r="C17" s="7">
        <v>3.38</v>
      </c>
      <c r="D17" s="7">
        <f t="shared" si="0"/>
        <v>2.9060269968188459</v>
      </c>
    </row>
    <row r="18" spans="1:4">
      <c r="A18" s="6" t="s">
        <v>33</v>
      </c>
      <c r="B18" s="6" t="s">
        <v>34</v>
      </c>
      <c r="C18" s="7">
        <v>4.37</v>
      </c>
      <c r="D18" s="7">
        <f t="shared" si="0"/>
        <v>3.7572005846444845</v>
      </c>
    </row>
    <row r="19" spans="1:4">
      <c r="A19" s="6" t="s">
        <v>11</v>
      </c>
      <c r="B19" s="6" t="s">
        <v>12</v>
      </c>
      <c r="C19" s="7">
        <v>6.65</v>
      </c>
      <c r="D19" s="7">
        <f t="shared" si="0"/>
        <v>5.7174791505459552</v>
      </c>
    </row>
    <row r="20" spans="1:4">
      <c r="A20" s="6" t="s">
        <v>37</v>
      </c>
      <c r="B20" s="6" t="s">
        <v>38</v>
      </c>
      <c r="C20" s="7">
        <v>8.5500000000000007</v>
      </c>
      <c r="D20" s="7">
        <f t="shared" si="0"/>
        <v>7.3510446221305132</v>
      </c>
    </row>
    <row r="21" spans="1:4">
      <c r="A21" s="6" t="s">
        <v>45</v>
      </c>
      <c r="B21" s="6" t="s">
        <v>46</v>
      </c>
      <c r="C21" s="7">
        <v>10.56</v>
      </c>
      <c r="D21" s="7">
        <f t="shared" si="0"/>
        <v>9.0791849368068096</v>
      </c>
    </row>
    <row r="22" spans="1:4">
      <c r="A22" s="6" t="s">
        <v>13</v>
      </c>
      <c r="B22" s="6" t="s">
        <v>14</v>
      </c>
      <c r="C22" s="7">
        <v>4.76</v>
      </c>
      <c r="D22" s="7">
        <f t="shared" si="0"/>
        <v>4.0925113919697358</v>
      </c>
    </row>
    <row r="23" spans="1:4">
      <c r="A23" s="6" t="s">
        <v>43</v>
      </c>
      <c r="B23" s="6" t="s">
        <v>44</v>
      </c>
      <c r="C23" s="7">
        <v>11.54</v>
      </c>
      <c r="D23" s="7">
        <f t="shared" si="0"/>
        <v>9.9217608116241074</v>
      </c>
    </row>
    <row r="24" spans="1:4">
      <c r="A24" s="6" t="s">
        <v>47</v>
      </c>
      <c r="B24" s="8" t="s">
        <v>3</v>
      </c>
      <c r="C24" s="7">
        <f t="shared" ref="C24" si="1">SUM(C4:C23)</f>
        <v>116.31</v>
      </c>
      <c r="D24" s="7">
        <f t="shared" si="0"/>
        <v>100</v>
      </c>
    </row>
    <row r="25" spans="1:4">
      <c r="B25" s="2"/>
      <c r="C25" s="2"/>
      <c r="D25" s="2"/>
    </row>
    <row r="26" spans="1:4">
      <c r="A26" s="3" t="s">
        <v>4</v>
      </c>
      <c r="C26" s="2"/>
      <c r="D26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SAMPANG 1</dc:creator>
  <cp:lastModifiedBy>SAMPANG 1</cp:lastModifiedBy>
  <dcterms:created xsi:type="dcterms:W3CDTF">2026-02-10T02:53:48Z</dcterms:created>
  <dcterms:modified xsi:type="dcterms:W3CDTF">2026-02-10T04:14:18Z</dcterms:modified>
</cp:coreProperties>
</file>