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 activeTab="11"/>
  </bookViews>
  <sheets>
    <sheet name="JAN" sheetId="1" r:id="rId1"/>
    <sheet name="FEB" sheetId="2" r:id="rId2"/>
    <sheet name="MAR" sheetId="3" r:id="rId3"/>
    <sheet name="APR" sheetId="4" r:id="rId4"/>
    <sheet name="MEI" sheetId="5" r:id="rId5"/>
    <sheet name="JUNI" sheetId="6" r:id="rId6"/>
    <sheet name="JULI" sheetId="7" r:id="rId7"/>
    <sheet name="AGUSTUS" sheetId="8" r:id="rId8"/>
    <sheet name="SEPT" sheetId="9" r:id="rId9"/>
    <sheet name="OKTO" sheetId="10" r:id="rId10"/>
    <sheet name="NOV" sheetId="11" r:id="rId11"/>
    <sheet name="DES" sheetId="12" r:id="rId1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2" l="1"/>
  <c r="Q39" i="12"/>
  <c r="Q38" i="12"/>
  <c r="Q37" i="12"/>
  <c r="Q36" i="12"/>
  <c r="Q35" i="12"/>
  <c r="Q34" i="12"/>
  <c r="Q33" i="12"/>
  <c r="Q32" i="12"/>
  <c r="Q31" i="12"/>
  <c r="Q30" i="12"/>
  <c r="Q29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4" i="12"/>
  <c r="Q13" i="12"/>
  <c r="Q12" i="12"/>
  <c r="Q11" i="12"/>
  <c r="Q10" i="12"/>
  <c r="Q9" i="12"/>
  <c r="Q8" i="12"/>
  <c r="Q7" i="12"/>
  <c r="Q6" i="12"/>
  <c r="Q5" i="12"/>
  <c r="Q4" i="12"/>
  <c r="Q3" i="12"/>
  <c r="Q45" i="11" l="1"/>
  <c r="Q44" i="11"/>
  <c r="Q43" i="11"/>
  <c r="Q42" i="11"/>
  <c r="Q41" i="11"/>
  <c r="Q40" i="11"/>
  <c r="Q39" i="11"/>
  <c r="Q38" i="11"/>
  <c r="Q37" i="11"/>
  <c r="Q36" i="11"/>
  <c r="Q35" i="11"/>
  <c r="Q34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45" i="10" l="1"/>
  <c r="Q44" i="10"/>
  <c r="Q43" i="10"/>
  <c r="Q42" i="10"/>
  <c r="Q41" i="10"/>
  <c r="Q40" i="10"/>
  <c r="Q39" i="10"/>
  <c r="Q38" i="10"/>
  <c r="Q37" i="10"/>
  <c r="Q36" i="10"/>
  <c r="Q35" i="10"/>
  <c r="Q34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45" i="9" l="1"/>
  <c r="Q44" i="9"/>
  <c r="Q43" i="9"/>
  <c r="Q42" i="9"/>
  <c r="Q41" i="9"/>
  <c r="Q40" i="9"/>
  <c r="Q39" i="9"/>
  <c r="Q38" i="9"/>
  <c r="Q37" i="9"/>
  <c r="Q36" i="9"/>
  <c r="Q35" i="9"/>
  <c r="Q34" i="9"/>
  <c r="Q32" i="9"/>
  <c r="Q31" i="9"/>
  <c r="Q30" i="9"/>
  <c r="Q29" i="9"/>
  <c r="Q28" i="9"/>
  <c r="Q27" i="9"/>
  <c r="Q26" i="9"/>
  <c r="Q25" i="9"/>
  <c r="Q24" i="9"/>
  <c r="Q23" i="9"/>
  <c r="Q22" i="9"/>
  <c r="Q21" i="9"/>
  <c r="Q19" i="9"/>
  <c r="Q18" i="9"/>
  <c r="Q17" i="9"/>
  <c r="Q16" i="9"/>
  <c r="Q15" i="9"/>
  <c r="Q14" i="9"/>
  <c r="Q13" i="9"/>
  <c r="Q12" i="9"/>
  <c r="Q11" i="9"/>
  <c r="Q10" i="9"/>
  <c r="Q9" i="9"/>
  <c r="Q8" i="9"/>
  <c r="Q45" i="8" l="1"/>
  <c r="Q44" i="8"/>
  <c r="Q43" i="8"/>
  <c r="Q42" i="8"/>
  <c r="Q41" i="8"/>
  <c r="Q40" i="8"/>
  <c r="Q39" i="8"/>
  <c r="Q38" i="8"/>
  <c r="Q37" i="8"/>
  <c r="Q36" i="8"/>
  <c r="Q35" i="8"/>
  <c r="Q34" i="8"/>
  <c r="Q32" i="8"/>
  <c r="Q31" i="8"/>
  <c r="Q30" i="8"/>
  <c r="Q29" i="8"/>
  <c r="Q28" i="8"/>
  <c r="Q27" i="8"/>
  <c r="Q26" i="8"/>
  <c r="Q25" i="8"/>
  <c r="Q24" i="8"/>
  <c r="Q23" i="8"/>
  <c r="Q22" i="8"/>
  <c r="Q21" i="8"/>
  <c r="Q19" i="8"/>
  <c r="Q18" i="8"/>
  <c r="Q17" i="8"/>
  <c r="Q16" i="8"/>
  <c r="Q15" i="8"/>
  <c r="Q14" i="8"/>
  <c r="Q13" i="8"/>
  <c r="Q12" i="8"/>
  <c r="Q11" i="8"/>
  <c r="Q10" i="8"/>
  <c r="Q9" i="8"/>
  <c r="Q8" i="8"/>
  <c r="Q45" i="7" l="1"/>
  <c r="Q44" i="7"/>
  <c r="Q43" i="7"/>
  <c r="Q42" i="7"/>
  <c r="Q41" i="7"/>
  <c r="Q40" i="7"/>
  <c r="Q39" i="7"/>
  <c r="Q38" i="7"/>
  <c r="Q37" i="7"/>
  <c r="Q36" i="7"/>
  <c r="Q35" i="7"/>
  <c r="Q34" i="7"/>
  <c r="Q32" i="7"/>
  <c r="Q31" i="7"/>
  <c r="Q30" i="7"/>
  <c r="Q29" i="7"/>
  <c r="Q28" i="7"/>
  <c r="Q27" i="7"/>
  <c r="Q26" i="7"/>
  <c r="Q25" i="7"/>
  <c r="Q24" i="7"/>
  <c r="Q23" i="7"/>
  <c r="Q22" i="7"/>
  <c r="Q21" i="7"/>
  <c r="Q19" i="7"/>
  <c r="Q18" i="7"/>
  <c r="Q17" i="7"/>
  <c r="Q16" i="7"/>
  <c r="Q15" i="7"/>
  <c r="Q14" i="7"/>
  <c r="Q13" i="7"/>
  <c r="Q12" i="7"/>
  <c r="Q11" i="7"/>
  <c r="Q10" i="7"/>
  <c r="Q9" i="7"/>
  <c r="Q8" i="7"/>
  <c r="Q45" i="6" l="1"/>
  <c r="Q44" i="6"/>
  <c r="Q43" i="6"/>
  <c r="Q42" i="6"/>
  <c r="Q41" i="6"/>
  <c r="Q40" i="6"/>
  <c r="Q39" i="6"/>
  <c r="Q38" i="6"/>
  <c r="Q37" i="6"/>
  <c r="Q36" i="6"/>
  <c r="Q35" i="6"/>
  <c r="Q34" i="6"/>
  <c r="Q32" i="6"/>
  <c r="Q31" i="6"/>
  <c r="Q30" i="6"/>
  <c r="Q29" i="6"/>
  <c r="Q28" i="6"/>
  <c r="Q27" i="6"/>
  <c r="Q26" i="6"/>
  <c r="Q25" i="6"/>
  <c r="Q24" i="6"/>
  <c r="Q23" i="6"/>
  <c r="Q22" i="6"/>
  <c r="Q21" i="6"/>
  <c r="Q19" i="6"/>
  <c r="Q18" i="6"/>
  <c r="Q17" i="6"/>
  <c r="Q16" i="6"/>
  <c r="Q15" i="6"/>
  <c r="Q14" i="6"/>
  <c r="Q13" i="6"/>
  <c r="Q12" i="6"/>
  <c r="Q11" i="6"/>
  <c r="Q10" i="6"/>
  <c r="Q9" i="6"/>
  <c r="Q8" i="6"/>
  <c r="Q45" i="5" l="1"/>
  <c r="Q44" i="5"/>
  <c r="Q43" i="5"/>
  <c r="Q42" i="5"/>
  <c r="Q41" i="5"/>
  <c r="Q40" i="5"/>
  <c r="Q39" i="5"/>
  <c r="Q38" i="5"/>
  <c r="Q37" i="5"/>
  <c r="Q36" i="5"/>
  <c r="Q35" i="5"/>
  <c r="Q34" i="5"/>
  <c r="Q32" i="5"/>
  <c r="Q31" i="5"/>
  <c r="Q30" i="5"/>
  <c r="Q29" i="5"/>
  <c r="Q28" i="5"/>
  <c r="Q27" i="5"/>
  <c r="Q26" i="5"/>
  <c r="Q25" i="5"/>
  <c r="Q24" i="5"/>
  <c r="Q23" i="5"/>
  <c r="Q22" i="5"/>
  <c r="Q21" i="5"/>
  <c r="Q19" i="5"/>
  <c r="Q18" i="5"/>
  <c r="Q17" i="5"/>
  <c r="Q16" i="5"/>
  <c r="Q15" i="5"/>
  <c r="Q14" i="5"/>
  <c r="Q13" i="5"/>
  <c r="Q12" i="5"/>
  <c r="Q11" i="5"/>
  <c r="Q10" i="5"/>
  <c r="Q9" i="5"/>
  <c r="Q8" i="5"/>
  <c r="Q45" i="4" l="1"/>
  <c r="Q44" i="4"/>
  <c r="Q43" i="4"/>
  <c r="Q42" i="4"/>
  <c r="Q41" i="4"/>
  <c r="Q40" i="4"/>
  <c r="Q39" i="4"/>
  <c r="Q38" i="4"/>
  <c r="Q37" i="4"/>
  <c r="Q36" i="4"/>
  <c r="Q35" i="4"/>
  <c r="Q34" i="4"/>
  <c r="Q32" i="4"/>
  <c r="Q31" i="4"/>
  <c r="Q30" i="4"/>
  <c r="Q29" i="4"/>
  <c r="Q28" i="4"/>
  <c r="Q27" i="4"/>
  <c r="Q26" i="4"/>
  <c r="Q25" i="4"/>
  <c r="Q24" i="4"/>
  <c r="Q23" i="4"/>
  <c r="Q22" i="4"/>
  <c r="Q21" i="4"/>
  <c r="Q19" i="4"/>
  <c r="Q18" i="4"/>
  <c r="Q17" i="4"/>
  <c r="Q16" i="4"/>
  <c r="Q15" i="4"/>
  <c r="Q14" i="4"/>
  <c r="Q13" i="4"/>
  <c r="Q12" i="4"/>
  <c r="Q11" i="4"/>
  <c r="Q10" i="4"/>
  <c r="Q9" i="4"/>
  <c r="Q8" i="4"/>
  <c r="Q45" i="3" l="1"/>
  <c r="Q44" i="3"/>
  <c r="Q43" i="3"/>
  <c r="Q42" i="3"/>
  <c r="Q41" i="3"/>
  <c r="Q40" i="3"/>
  <c r="Q39" i="3"/>
  <c r="Q38" i="3"/>
  <c r="Q37" i="3"/>
  <c r="Q36" i="3"/>
  <c r="Q35" i="3"/>
  <c r="Q34" i="3"/>
  <c r="Q32" i="3"/>
  <c r="Q31" i="3"/>
  <c r="Q30" i="3"/>
  <c r="Q29" i="3"/>
  <c r="Q28" i="3"/>
  <c r="Q27" i="3"/>
  <c r="Q26" i="3"/>
  <c r="Q25" i="3"/>
  <c r="Q24" i="3"/>
  <c r="Q23" i="3"/>
  <c r="Q22" i="3"/>
  <c r="Q21" i="3"/>
  <c r="Q19" i="3"/>
  <c r="Q18" i="3"/>
  <c r="Q17" i="3"/>
  <c r="Q16" i="3"/>
  <c r="Q15" i="3"/>
  <c r="Q14" i="3"/>
  <c r="Q13" i="3"/>
  <c r="Q12" i="3"/>
  <c r="Q11" i="3"/>
  <c r="Q10" i="3"/>
  <c r="Q9" i="3"/>
  <c r="Q8" i="3"/>
  <c r="Q45" i="2" l="1"/>
  <c r="Q44" i="2"/>
  <c r="Q43" i="2"/>
  <c r="Q42" i="2"/>
  <c r="Q41" i="2"/>
  <c r="Q40" i="2"/>
  <c r="Q39" i="2"/>
  <c r="Q38" i="2"/>
  <c r="Q37" i="2"/>
  <c r="Q36" i="2"/>
  <c r="Q35" i="2"/>
  <c r="Q34" i="2"/>
  <c r="Q32" i="2"/>
  <c r="Q31" i="2"/>
  <c r="Q30" i="2"/>
  <c r="Q29" i="2"/>
  <c r="Q28" i="2"/>
  <c r="Q27" i="2"/>
  <c r="Q26" i="2"/>
  <c r="Q25" i="2"/>
  <c r="Q24" i="2"/>
  <c r="Q23" i="2"/>
  <c r="Q22" i="2"/>
  <c r="Q21" i="2"/>
  <c r="Q19" i="2"/>
  <c r="Q18" i="2"/>
  <c r="Q17" i="2"/>
  <c r="Q16" i="2"/>
  <c r="Q15" i="2"/>
  <c r="Q14" i="2"/>
  <c r="Q13" i="2"/>
  <c r="Q12" i="2"/>
  <c r="Q11" i="2"/>
  <c r="Q10" i="2"/>
  <c r="Q9" i="2"/>
  <c r="Q8" i="2"/>
  <c r="Q8" i="1" l="1"/>
  <c r="Q45" i="1" l="1"/>
  <c r="Q44" i="1"/>
  <c r="Q43" i="1"/>
  <c r="Q42" i="1"/>
  <c r="Q41" i="1"/>
  <c r="Q40" i="1"/>
  <c r="Q39" i="1"/>
  <c r="Q38" i="1"/>
  <c r="Q37" i="1"/>
  <c r="Q36" i="1"/>
  <c r="Q35" i="1"/>
  <c r="Q34" i="1"/>
  <c r="Q32" i="1"/>
  <c r="Q31" i="1"/>
  <c r="Q30" i="1"/>
  <c r="Q29" i="1"/>
  <c r="Q28" i="1"/>
  <c r="Q27" i="1"/>
  <c r="Q26" i="1"/>
  <c r="Q25" i="1"/>
  <c r="Q24" i="1"/>
  <c r="Q23" i="1"/>
  <c r="Q22" i="1"/>
  <c r="Q21" i="1"/>
  <c r="Q9" i="1"/>
  <c r="Q10" i="1"/>
  <c r="Q11" i="1"/>
  <c r="Q12" i="1"/>
  <c r="Q13" i="1"/>
  <c r="Q14" i="1"/>
  <c r="Q15" i="1"/>
  <c r="Q16" i="1"/>
  <c r="Q17" i="1"/>
  <c r="Q18" i="1"/>
  <c r="Q19" i="1"/>
</calcChain>
</file>

<file path=xl/sharedStrings.xml><?xml version="1.0" encoding="utf-8"?>
<sst xmlns="http://schemas.openxmlformats.org/spreadsheetml/2006/main" count="1329" uniqueCount="29">
  <si>
    <t>WAJIB UJI</t>
  </si>
  <si>
    <t>Mobil Penumpang</t>
  </si>
  <si>
    <t>Umum</t>
  </si>
  <si>
    <t>Kendaraan</t>
  </si>
  <si>
    <t>Bukan Umum</t>
  </si>
  <si>
    <t>Mobil Bis</t>
  </si>
  <si>
    <t>Mobil Barang</t>
  </si>
  <si>
    <t>Kendaraan Khusus</t>
  </si>
  <si>
    <t>Kereta Gandengan</t>
  </si>
  <si>
    <t>Kereta Tempelan</t>
  </si>
  <si>
    <t>LULUS UJI</t>
  </si>
  <si>
    <t>TIDAK LULUS UJI</t>
  </si>
  <si>
    <t>URAIAN</t>
  </si>
  <si>
    <t>SATUAN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</si>
  <si>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</si>
  <si>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</si>
  <si>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</si>
  <si>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</si>
  <si>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</si>
  <si>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</si>
  <si>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</si>
  <si>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</si>
  <si>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</si>
  <si>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</si>
  <si>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</si>
  <si>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</si>
  <si>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</si>
  <si>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DATA PENGUJIAN KENDARAAN BERMOTOR KABUPATEN SAMPANG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</si>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</sst>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5"/>
  <sheetViews>
    <sheetView zoomScaleNormal="100" workbookViewId="0">
      <selection activeCell="G14" sqref="G14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9.42578125" bestFit="1" customWidth="1"/>
    <col min="6" max="6" width="11" bestFit="1" customWidth="1"/>
    <col min="12" max="12" width="10.5703125" bestFit="1" customWidth="1"/>
    <col min="13" max="13" width="13.5703125" bestFit="1" customWidth="1"/>
    <col min="14" max="14" width="10.7109375" bestFit="1" customWidth="1"/>
    <col min="15" max="15" width="12.42578125" bestFit="1" customWidth="1"/>
    <col min="16" max="16" width="12.28515625" bestFit="1" customWidth="1"/>
    <col min="17" max="17" width="11.85546875" customWidth="1"/>
  </cols>
  <sheetData>
    <row r="2" spans="2:17" ht="15.75" x14ac:dyDescent="0.25">
      <c r="B2" s="19" t="s">
        <v>27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2:17" x14ac:dyDescent="0.25">
      <c r="B3" s="20" t="s">
        <v>28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2:17" x14ac:dyDescent="0.25">
      <c r="B4" s="5" t="s">
        <v>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16" t="s"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63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f t="shared" si="0"/>
        <v>63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1393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f t="shared" si="0"/>
        <v>1393</v>
      </c>
    </row>
    <row r="13" spans="2:17" x14ac:dyDescent="0.25">
      <c r="B13" s="2"/>
      <c r="C13" s="2" t="s">
        <v>4</v>
      </c>
      <c r="D13" s="2" t="s">
        <v>3</v>
      </c>
      <c r="E13" s="2">
        <v>2480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f t="shared" si="0"/>
        <v>2480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f t="shared" si="0"/>
        <v>0</v>
      </c>
    </row>
    <row r="20" spans="2:17" ht="29.1" customHeight="1" x14ac:dyDescent="0.25">
      <c r="B20" s="17" t="s">
        <v>10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2:17" x14ac:dyDescent="0.25">
      <c r="B21" s="2" t="s">
        <v>1</v>
      </c>
      <c r="C21" s="2" t="s">
        <v>2</v>
      </c>
      <c r="D21" s="2" t="s">
        <v>3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f t="shared" si="0"/>
        <v>0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3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f t="shared" si="0"/>
        <v>3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f t="shared" si="0"/>
        <v>8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82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f t="shared" si="0"/>
        <v>82</v>
      </c>
    </row>
    <row r="26" spans="2:17" x14ac:dyDescent="0.25">
      <c r="B26" s="2"/>
      <c r="C26" s="2" t="s">
        <v>4</v>
      </c>
      <c r="D26" s="2" t="s">
        <v>3</v>
      </c>
      <c r="E26" s="2">
        <v>158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f t="shared" si="0"/>
        <v>158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f t="shared" si="0"/>
        <v>0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f t="shared" si="0"/>
        <v>0</v>
      </c>
    </row>
    <row r="33" spans="2:17" ht="29.1" customHeight="1" x14ac:dyDescent="0.25">
      <c r="B33" s="18" t="s">
        <v>11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f>SUM(E37:P37)</f>
        <v>0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3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f t="shared" si="0"/>
        <v>3</v>
      </c>
    </row>
    <row r="39" spans="2:17" x14ac:dyDescent="0.25">
      <c r="B39" s="2"/>
      <c r="C39" s="2" t="s">
        <v>4</v>
      </c>
      <c r="D39" s="2" t="s">
        <v>3</v>
      </c>
      <c r="E39" s="2">
        <v>9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f t="shared" si="0"/>
        <v>9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f t="shared" si="0"/>
        <v>0</v>
      </c>
    </row>
  </sheetData>
  <sheetProtection algorithmName="SHA-512" hashValue="xGrUT5wLRh4QQdNnwG894CrrJEOQjsPEi93crPtnSNvvBvHoz+AUknocKEp8X4NT2oqOtuzKD+/uw8c96MjzGg==" saltValue="DUot5z3RwcOsOv+J6kvHcQ==" spinCount="100000" sheet="1" objects="1" scenarios="1"/>
  <mergeCells count="5">
    <mergeCell ref="B7:Q7"/>
    <mergeCell ref="B20:Q20"/>
    <mergeCell ref="B33:Q33"/>
    <mergeCell ref="B2:Q2"/>
    <mergeCell ref="B3:Q3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5"/>
  <sheetViews>
    <sheetView zoomScaleNormal="100" workbookViewId="0">
      <pane ySplit="6" topLeftCell="A22" activePane="bottomLeft" state="frozen"/>
      <selection activeCell="G14" sqref="G14"/>
      <selection pane="bottomLeft" activeCell="N40" sqref="N40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9.42578125" bestFit="1" customWidth="1"/>
    <col min="6" max="6" width="11" bestFit="1" customWidth="1"/>
    <col min="12" max="12" width="10.5703125" bestFit="1" customWidth="1"/>
    <col min="13" max="13" width="13.5703125" bestFit="1" customWidth="1"/>
    <col min="14" max="14" width="10.7109375" bestFit="1" customWidth="1"/>
    <col min="15" max="15" width="12.42578125" bestFit="1" customWidth="1"/>
    <col min="16" max="16" width="12.28515625" bestFit="1" customWidth="1"/>
    <col min="17" max="17" width="11.85546875" customWidth="1"/>
  </cols>
  <sheetData>
    <row r="2" spans="2:17" ht="15.75" x14ac:dyDescent="0.25">
      <c r="B2" s="19" t="s">
        <v>27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2:17" x14ac:dyDescent="0.25">
      <c r="B3" s="20" t="s">
        <v>28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2:17" x14ac:dyDescent="0.25">
      <c r="B4" s="14" t="s">
        <v>23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16" t="s"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63</v>
      </c>
      <c r="F11" s="2">
        <v>0</v>
      </c>
      <c r="G11" s="2">
        <v>0</v>
      </c>
      <c r="H11" s="2">
        <v>1</v>
      </c>
      <c r="I11" s="2">
        <v>1</v>
      </c>
      <c r="J11" s="2">
        <v>1</v>
      </c>
      <c r="K11" s="2">
        <v>0</v>
      </c>
      <c r="L11" s="2">
        <v>1</v>
      </c>
      <c r="M11" s="2">
        <v>0</v>
      </c>
      <c r="N11" s="2">
        <v>1</v>
      </c>
      <c r="O11" s="2">
        <v>0</v>
      </c>
      <c r="P11" s="2">
        <v>0</v>
      </c>
      <c r="Q11" s="2">
        <f t="shared" si="0"/>
        <v>68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1393</v>
      </c>
      <c r="F12" s="2">
        <v>8</v>
      </c>
      <c r="G12" s="2">
        <v>5</v>
      </c>
      <c r="H12" s="2">
        <v>2</v>
      </c>
      <c r="I12" s="2">
        <v>5</v>
      </c>
      <c r="J12" s="2">
        <v>1</v>
      </c>
      <c r="K12" s="2">
        <v>3</v>
      </c>
      <c r="L12" s="2">
        <v>0</v>
      </c>
      <c r="M12" s="2">
        <v>1</v>
      </c>
      <c r="N12" s="2">
        <v>3</v>
      </c>
      <c r="O12" s="2">
        <v>0</v>
      </c>
      <c r="P12" s="2">
        <v>0</v>
      </c>
      <c r="Q12" s="2">
        <f t="shared" si="0"/>
        <v>1421</v>
      </c>
    </row>
    <row r="13" spans="2:17" x14ac:dyDescent="0.25">
      <c r="B13" s="2"/>
      <c r="C13" s="2" t="s">
        <v>4</v>
      </c>
      <c r="D13" s="2" t="s">
        <v>3</v>
      </c>
      <c r="E13" s="2">
        <v>2480</v>
      </c>
      <c r="F13" s="2">
        <v>3</v>
      </c>
      <c r="G13" s="2">
        <v>21</v>
      </c>
      <c r="H13" s="2">
        <v>6</v>
      </c>
      <c r="I13" s="2">
        <v>7</v>
      </c>
      <c r="J13" s="2">
        <v>18</v>
      </c>
      <c r="K13" s="2">
        <v>18</v>
      </c>
      <c r="L13" s="2">
        <v>20</v>
      </c>
      <c r="M13" s="2">
        <v>11</v>
      </c>
      <c r="N13" s="2">
        <v>15</v>
      </c>
      <c r="O13" s="2">
        <v>0</v>
      </c>
      <c r="P13" s="2">
        <v>0</v>
      </c>
      <c r="Q13" s="2">
        <f t="shared" si="0"/>
        <v>2599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f t="shared" si="0"/>
        <v>0</v>
      </c>
    </row>
    <row r="20" spans="2:17" ht="29.1" customHeight="1" x14ac:dyDescent="0.25">
      <c r="B20" s="17" t="s">
        <v>10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2:17" x14ac:dyDescent="0.25">
      <c r="B21" s="2" t="s">
        <v>1</v>
      </c>
      <c r="C21" s="2" t="s">
        <v>2</v>
      </c>
      <c r="D21" s="2" t="s">
        <v>3</v>
      </c>
      <c r="E21" s="2">
        <v>0</v>
      </c>
      <c r="F21" s="2">
        <v>0</v>
      </c>
      <c r="G21" s="2">
        <v>1</v>
      </c>
      <c r="H21" s="2">
        <v>0</v>
      </c>
      <c r="I21" s="2">
        <v>0</v>
      </c>
      <c r="J21" s="2">
        <v>3</v>
      </c>
      <c r="K21" s="2">
        <v>0</v>
      </c>
      <c r="L21" s="2">
        <v>2</v>
      </c>
      <c r="M21" s="2">
        <v>1</v>
      </c>
      <c r="N21" s="2">
        <v>0</v>
      </c>
      <c r="O21" s="2">
        <v>0</v>
      </c>
      <c r="P21" s="2">
        <v>0</v>
      </c>
      <c r="Q21" s="2">
        <f t="shared" si="0"/>
        <v>7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3</v>
      </c>
      <c r="F23" s="2">
        <v>1</v>
      </c>
      <c r="G23" s="2">
        <v>0</v>
      </c>
      <c r="H23" s="2">
        <v>5</v>
      </c>
      <c r="I23" s="2">
        <v>1</v>
      </c>
      <c r="J23" s="2">
        <v>4</v>
      </c>
      <c r="K23" s="2">
        <v>5</v>
      </c>
      <c r="L23" s="2">
        <v>0</v>
      </c>
      <c r="M23" s="2">
        <v>0</v>
      </c>
      <c r="N23" s="2">
        <v>1</v>
      </c>
      <c r="O23" s="2">
        <v>0</v>
      </c>
      <c r="P23" s="2">
        <v>0</v>
      </c>
      <c r="Q23" s="2">
        <f t="shared" si="0"/>
        <v>20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3</v>
      </c>
      <c r="G24" s="2">
        <v>5</v>
      </c>
      <c r="H24" s="2">
        <v>0</v>
      </c>
      <c r="I24" s="2">
        <v>5</v>
      </c>
      <c r="J24" s="2">
        <v>9</v>
      </c>
      <c r="K24" s="2">
        <v>3</v>
      </c>
      <c r="L24" s="2">
        <v>4</v>
      </c>
      <c r="M24" s="2">
        <v>3</v>
      </c>
      <c r="N24" s="2">
        <v>7</v>
      </c>
      <c r="O24" s="2">
        <v>0</v>
      </c>
      <c r="P24" s="2">
        <v>0</v>
      </c>
      <c r="Q24" s="2">
        <f t="shared" si="0"/>
        <v>47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82</v>
      </c>
      <c r="F25" s="2">
        <v>77</v>
      </c>
      <c r="G25" s="2">
        <v>65</v>
      </c>
      <c r="H25" s="2">
        <v>30</v>
      </c>
      <c r="I25" s="2">
        <v>45</v>
      </c>
      <c r="J25" s="2">
        <v>65</v>
      </c>
      <c r="K25" s="2">
        <v>90</v>
      </c>
      <c r="L25" s="2">
        <v>67</v>
      </c>
      <c r="M25" s="2">
        <v>69</v>
      </c>
      <c r="N25" s="2">
        <v>47</v>
      </c>
      <c r="O25" s="2">
        <v>0</v>
      </c>
      <c r="P25" s="2">
        <v>0</v>
      </c>
      <c r="Q25" s="2">
        <f t="shared" si="0"/>
        <v>637</v>
      </c>
    </row>
    <row r="26" spans="2:17" x14ac:dyDescent="0.25">
      <c r="B26" s="2"/>
      <c r="C26" s="2" t="s">
        <v>4</v>
      </c>
      <c r="D26" s="2" t="s">
        <v>3</v>
      </c>
      <c r="E26" s="2">
        <v>158</v>
      </c>
      <c r="F26" s="2">
        <v>164</v>
      </c>
      <c r="G26" s="2">
        <v>156</v>
      </c>
      <c r="H26" s="2">
        <v>54</v>
      </c>
      <c r="I26" s="2">
        <v>94</v>
      </c>
      <c r="J26" s="2">
        <v>200</v>
      </c>
      <c r="K26" s="2">
        <v>147</v>
      </c>
      <c r="L26" s="2">
        <v>177</v>
      </c>
      <c r="M26" s="2">
        <v>139</v>
      </c>
      <c r="N26" s="2">
        <v>90</v>
      </c>
      <c r="O26" s="2">
        <v>0</v>
      </c>
      <c r="P26" s="2">
        <v>0</v>
      </c>
      <c r="Q26" s="2">
        <f t="shared" si="0"/>
        <v>1379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0</v>
      </c>
      <c r="F31" s="2">
        <v>2</v>
      </c>
      <c r="G31" s="2">
        <v>1</v>
      </c>
      <c r="H31" s="2">
        <v>1</v>
      </c>
      <c r="I31" s="2">
        <v>2</v>
      </c>
      <c r="J31" s="2">
        <v>2</v>
      </c>
      <c r="K31" s="2">
        <v>0</v>
      </c>
      <c r="L31" s="2">
        <v>1</v>
      </c>
      <c r="M31" s="2">
        <v>2</v>
      </c>
      <c r="N31" s="2">
        <v>1</v>
      </c>
      <c r="O31" s="2">
        <v>0</v>
      </c>
      <c r="P31" s="2">
        <v>0</v>
      </c>
      <c r="Q31" s="2">
        <f t="shared" si="0"/>
        <v>12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f t="shared" si="0"/>
        <v>0</v>
      </c>
    </row>
    <row r="33" spans="2:17" ht="29.1" customHeight="1" x14ac:dyDescent="0.25">
      <c r="B33" s="18" t="s">
        <v>11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1</v>
      </c>
      <c r="K37" s="2">
        <v>1</v>
      </c>
      <c r="L37" s="2">
        <v>0</v>
      </c>
      <c r="M37" s="2">
        <v>1</v>
      </c>
      <c r="N37" s="2">
        <v>0</v>
      </c>
      <c r="O37" s="2">
        <v>0</v>
      </c>
      <c r="P37" s="2">
        <v>0</v>
      </c>
      <c r="Q37" s="2">
        <f>SUM(E37:P37)</f>
        <v>3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3</v>
      </c>
      <c r="F38" s="2">
        <v>9</v>
      </c>
      <c r="G38" s="2">
        <v>4</v>
      </c>
      <c r="H38" s="2">
        <v>1</v>
      </c>
      <c r="I38" s="2">
        <v>3</v>
      </c>
      <c r="J38" s="2">
        <v>7</v>
      </c>
      <c r="K38" s="2">
        <v>5</v>
      </c>
      <c r="L38" s="2">
        <v>6</v>
      </c>
      <c r="M38" s="2">
        <v>2</v>
      </c>
      <c r="N38" s="2">
        <v>1</v>
      </c>
      <c r="O38" s="2">
        <v>0</v>
      </c>
      <c r="P38" s="2">
        <v>0</v>
      </c>
      <c r="Q38" s="2">
        <f t="shared" si="0"/>
        <v>41</v>
      </c>
    </row>
    <row r="39" spans="2:17" x14ac:dyDescent="0.25">
      <c r="B39" s="2"/>
      <c r="C39" s="2" t="s">
        <v>4</v>
      </c>
      <c r="D39" s="2" t="s">
        <v>3</v>
      </c>
      <c r="E39" s="2">
        <v>9</v>
      </c>
      <c r="F39" s="2">
        <v>12</v>
      </c>
      <c r="G39" s="2">
        <v>13</v>
      </c>
      <c r="H39" s="2">
        <v>2</v>
      </c>
      <c r="I39" s="2">
        <v>8</v>
      </c>
      <c r="J39" s="2">
        <v>15</v>
      </c>
      <c r="K39" s="2">
        <v>7</v>
      </c>
      <c r="L39" s="2">
        <v>6</v>
      </c>
      <c r="M39" s="2">
        <v>2</v>
      </c>
      <c r="N39" s="2">
        <v>2</v>
      </c>
      <c r="O39" s="2">
        <v>0</v>
      </c>
      <c r="P39" s="2">
        <v>0</v>
      </c>
      <c r="Q39" s="2">
        <f t="shared" si="0"/>
        <v>76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f t="shared" si="0"/>
        <v>0</v>
      </c>
    </row>
  </sheetData>
  <mergeCells count="5">
    <mergeCell ref="B2:Q2"/>
    <mergeCell ref="B3:Q3"/>
    <mergeCell ref="B7:Q7"/>
    <mergeCell ref="B20:Q20"/>
    <mergeCell ref="B33:Q33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5"/>
  <sheetViews>
    <sheetView zoomScaleNormal="100" workbookViewId="0">
      <pane ySplit="6" topLeftCell="A16" activePane="bottomLeft" state="frozen"/>
      <selection activeCell="G14" sqref="G14"/>
      <selection pane="bottomLeft" activeCell="B5" sqref="B5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9.42578125" bestFit="1" customWidth="1"/>
    <col min="6" max="6" width="11" bestFit="1" customWidth="1"/>
    <col min="12" max="12" width="10.5703125" bestFit="1" customWidth="1"/>
    <col min="13" max="13" width="13.5703125" bestFit="1" customWidth="1"/>
    <col min="14" max="14" width="10.7109375" bestFit="1" customWidth="1"/>
    <col min="15" max="15" width="12.42578125" bestFit="1" customWidth="1"/>
    <col min="16" max="16" width="12.28515625" bestFit="1" customWidth="1"/>
    <col min="17" max="17" width="11.85546875" customWidth="1"/>
  </cols>
  <sheetData>
    <row r="2" spans="2:17" ht="15.75" x14ac:dyDescent="0.25">
      <c r="B2" s="19" t="s">
        <v>27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2:17" x14ac:dyDescent="0.25">
      <c r="B3" s="20" t="s">
        <v>28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2:17" x14ac:dyDescent="0.25">
      <c r="B4" s="15" t="s">
        <v>24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16" t="s"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63</v>
      </c>
      <c r="F11" s="2">
        <v>0</v>
      </c>
      <c r="G11" s="2">
        <v>0</v>
      </c>
      <c r="H11" s="2">
        <v>1</v>
      </c>
      <c r="I11" s="2">
        <v>1</v>
      </c>
      <c r="J11" s="2">
        <v>1</v>
      </c>
      <c r="K11" s="2">
        <v>0</v>
      </c>
      <c r="L11" s="2">
        <v>1</v>
      </c>
      <c r="M11" s="2">
        <v>0</v>
      </c>
      <c r="N11" s="2">
        <v>1</v>
      </c>
      <c r="O11" s="2">
        <v>1</v>
      </c>
      <c r="P11" s="2">
        <v>0</v>
      </c>
      <c r="Q11" s="2">
        <f t="shared" si="0"/>
        <v>69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1393</v>
      </c>
      <c r="F12" s="2">
        <v>8</v>
      </c>
      <c r="G12" s="2">
        <v>5</v>
      </c>
      <c r="H12" s="2">
        <v>2</v>
      </c>
      <c r="I12" s="2">
        <v>5</v>
      </c>
      <c r="J12" s="2">
        <v>1</v>
      </c>
      <c r="K12" s="2">
        <v>3</v>
      </c>
      <c r="L12" s="2">
        <v>0</v>
      </c>
      <c r="M12" s="2">
        <v>1</v>
      </c>
      <c r="N12" s="2">
        <v>3</v>
      </c>
      <c r="O12" s="2">
        <v>8</v>
      </c>
      <c r="P12" s="2">
        <v>0</v>
      </c>
      <c r="Q12" s="2">
        <f t="shared" si="0"/>
        <v>1429</v>
      </c>
    </row>
    <row r="13" spans="2:17" x14ac:dyDescent="0.25">
      <c r="B13" s="2"/>
      <c r="C13" s="2" t="s">
        <v>4</v>
      </c>
      <c r="D13" s="2" t="s">
        <v>3</v>
      </c>
      <c r="E13" s="2">
        <v>2480</v>
      </c>
      <c r="F13" s="2">
        <v>3</v>
      </c>
      <c r="G13" s="2">
        <v>21</v>
      </c>
      <c r="H13" s="2">
        <v>6</v>
      </c>
      <c r="I13" s="2">
        <v>7</v>
      </c>
      <c r="J13" s="2">
        <v>18</v>
      </c>
      <c r="K13" s="2">
        <v>18</v>
      </c>
      <c r="L13" s="2">
        <v>20</v>
      </c>
      <c r="M13" s="2">
        <v>11</v>
      </c>
      <c r="N13" s="2">
        <v>15</v>
      </c>
      <c r="O13" s="2">
        <v>8</v>
      </c>
      <c r="P13" s="2">
        <v>0</v>
      </c>
      <c r="Q13" s="2">
        <f t="shared" si="0"/>
        <v>2607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f t="shared" si="0"/>
        <v>0</v>
      </c>
    </row>
    <row r="20" spans="2:17" ht="29.1" customHeight="1" x14ac:dyDescent="0.25">
      <c r="B20" s="17" t="s">
        <v>10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2:17" x14ac:dyDescent="0.25">
      <c r="B21" s="2" t="s">
        <v>1</v>
      </c>
      <c r="C21" s="2" t="s">
        <v>2</v>
      </c>
      <c r="D21" s="2" t="s">
        <v>3</v>
      </c>
      <c r="E21" s="2">
        <v>0</v>
      </c>
      <c r="F21" s="2">
        <v>0</v>
      </c>
      <c r="G21" s="2">
        <v>1</v>
      </c>
      <c r="H21" s="2">
        <v>0</v>
      </c>
      <c r="I21" s="2">
        <v>0</v>
      </c>
      <c r="J21" s="2">
        <v>3</v>
      </c>
      <c r="K21" s="2">
        <v>0</v>
      </c>
      <c r="L21" s="2">
        <v>2</v>
      </c>
      <c r="M21" s="2">
        <v>1</v>
      </c>
      <c r="N21" s="2">
        <v>0</v>
      </c>
      <c r="O21" s="2">
        <v>0</v>
      </c>
      <c r="P21" s="2">
        <v>0</v>
      </c>
      <c r="Q21" s="2">
        <f t="shared" si="0"/>
        <v>7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3</v>
      </c>
      <c r="F23" s="2">
        <v>1</v>
      </c>
      <c r="G23" s="2">
        <v>0</v>
      </c>
      <c r="H23" s="2">
        <v>5</v>
      </c>
      <c r="I23" s="2">
        <v>1</v>
      </c>
      <c r="J23" s="2">
        <v>4</v>
      </c>
      <c r="K23" s="2">
        <v>5</v>
      </c>
      <c r="L23" s="2">
        <v>0</v>
      </c>
      <c r="M23" s="2">
        <v>0</v>
      </c>
      <c r="N23" s="2">
        <v>1</v>
      </c>
      <c r="O23" s="2">
        <v>0</v>
      </c>
      <c r="P23" s="2">
        <v>0</v>
      </c>
      <c r="Q23" s="2">
        <f t="shared" si="0"/>
        <v>20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3</v>
      </c>
      <c r="G24" s="2">
        <v>5</v>
      </c>
      <c r="H24" s="2">
        <v>0</v>
      </c>
      <c r="I24" s="2">
        <v>5</v>
      </c>
      <c r="J24" s="2">
        <v>9</v>
      </c>
      <c r="K24" s="2">
        <v>3</v>
      </c>
      <c r="L24" s="2">
        <v>4</v>
      </c>
      <c r="M24" s="2">
        <v>3</v>
      </c>
      <c r="N24" s="2">
        <v>7</v>
      </c>
      <c r="O24" s="2">
        <v>5</v>
      </c>
      <c r="P24" s="2">
        <v>0</v>
      </c>
      <c r="Q24" s="2">
        <f t="shared" si="0"/>
        <v>52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82</v>
      </c>
      <c r="F25" s="2">
        <v>77</v>
      </c>
      <c r="G25" s="2">
        <v>65</v>
      </c>
      <c r="H25" s="2">
        <v>30</v>
      </c>
      <c r="I25" s="2">
        <v>45</v>
      </c>
      <c r="J25" s="2">
        <v>65</v>
      </c>
      <c r="K25" s="2">
        <v>90</v>
      </c>
      <c r="L25" s="2">
        <v>67</v>
      </c>
      <c r="M25" s="2">
        <v>69</v>
      </c>
      <c r="N25" s="2">
        <v>47</v>
      </c>
      <c r="O25" s="2">
        <v>57</v>
      </c>
      <c r="P25" s="2">
        <v>0</v>
      </c>
      <c r="Q25" s="2">
        <f t="shared" si="0"/>
        <v>694</v>
      </c>
    </row>
    <row r="26" spans="2:17" x14ac:dyDescent="0.25">
      <c r="B26" s="2"/>
      <c r="C26" s="2" t="s">
        <v>4</v>
      </c>
      <c r="D26" s="2" t="s">
        <v>3</v>
      </c>
      <c r="E26" s="2">
        <v>158</v>
      </c>
      <c r="F26" s="2">
        <v>164</v>
      </c>
      <c r="G26" s="2">
        <v>156</v>
      </c>
      <c r="H26" s="2">
        <v>54</v>
      </c>
      <c r="I26" s="2">
        <v>94</v>
      </c>
      <c r="J26" s="2">
        <v>200</v>
      </c>
      <c r="K26" s="2">
        <v>147</v>
      </c>
      <c r="L26" s="2">
        <v>177</v>
      </c>
      <c r="M26" s="2">
        <v>139</v>
      </c>
      <c r="N26" s="2">
        <v>90</v>
      </c>
      <c r="O26" s="2">
        <v>97</v>
      </c>
      <c r="P26" s="2">
        <v>0</v>
      </c>
      <c r="Q26" s="2">
        <f t="shared" si="0"/>
        <v>1476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0</v>
      </c>
      <c r="F31" s="2">
        <v>2</v>
      </c>
      <c r="G31" s="2">
        <v>1</v>
      </c>
      <c r="H31" s="2">
        <v>1</v>
      </c>
      <c r="I31" s="2">
        <v>2</v>
      </c>
      <c r="J31" s="2">
        <v>2</v>
      </c>
      <c r="K31" s="2">
        <v>0</v>
      </c>
      <c r="L31" s="2">
        <v>1</v>
      </c>
      <c r="M31" s="2">
        <v>2</v>
      </c>
      <c r="N31" s="2">
        <v>1</v>
      </c>
      <c r="O31" s="2">
        <v>2</v>
      </c>
      <c r="P31" s="2">
        <v>0</v>
      </c>
      <c r="Q31" s="2">
        <f t="shared" si="0"/>
        <v>14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f t="shared" si="0"/>
        <v>0</v>
      </c>
    </row>
    <row r="33" spans="2:17" ht="29.1" customHeight="1" x14ac:dyDescent="0.25">
      <c r="B33" s="18" t="s">
        <v>11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1</v>
      </c>
      <c r="K37" s="2">
        <v>1</v>
      </c>
      <c r="L37" s="2">
        <v>0</v>
      </c>
      <c r="M37" s="2">
        <v>1</v>
      </c>
      <c r="N37" s="2">
        <v>0</v>
      </c>
      <c r="O37" s="2">
        <v>0</v>
      </c>
      <c r="P37" s="2">
        <v>0</v>
      </c>
      <c r="Q37" s="2">
        <f>SUM(E37:P37)</f>
        <v>3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3</v>
      </c>
      <c r="F38" s="2">
        <v>9</v>
      </c>
      <c r="G38" s="2">
        <v>4</v>
      </c>
      <c r="H38" s="2">
        <v>1</v>
      </c>
      <c r="I38" s="2">
        <v>3</v>
      </c>
      <c r="J38" s="2">
        <v>7</v>
      </c>
      <c r="K38" s="2">
        <v>5</v>
      </c>
      <c r="L38" s="2">
        <v>6</v>
      </c>
      <c r="M38" s="2">
        <v>2</v>
      </c>
      <c r="N38" s="2">
        <v>1</v>
      </c>
      <c r="O38" s="2">
        <v>2</v>
      </c>
      <c r="P38" s="2">
        <v>0</v>
      </c>
      <c r="Q38" s="2">
        <f t="shared" si="0"/>
        <v>43</v>
      </c>
    </row>
    <row r="39" spans="2:17" x14ac:dyDescent="0.25">
      <c r="B39" s="2"/>
      <c r="C39" s="2" t="s">
        <v>4</v>
      </c>
      <c r="D39" s="2" t="s">
        <v>3</v>
      </c>
      <c r="E39" s="2">
        <v>9</v>
      </c>
      <c r="F39" s="2">
        <v>12</v>
      </c>
      <c r="G39" s="2">
        <v>13</v>
      </c>
      <c r="H39" s="2">
        <v>2</v>
      </c>
      <c r="I39" s="2">
        <v>8</v>
      </c>
      <c r="J39" s="2">
        <v>15</v>
      </c>
      <c r="K39" s="2">
        <v>7</v>
      </c>
      <c r="L39" s="2">
        <v>6</v>
      </c>
      <c r="M39" s="2">
        <v>2</v>
      </c>
      <c r="N39" s="2">
        <v>2</v>
      </c>
      <c r="O39" s="2">
        <v>2</v>
      </c>
      <c r="P39" s="2">
        <v>0</v>
      </c>
      <c r="Q39" s="2">
        <f t="shared" si="0"/>
        <v>78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f t="shared" si="0"/>
        <v>0</v>
      </c>
    </row>
  </sheetData>
  <mergeCells count="5">
    <mergeCell ref="B2:Q2"/>
    <mergeCell ref="B3:Q3"/>
    <mergeCell ref="B7:Q7"/>
    <mergeCell ref="B20:Q20"/>
    <mergeCell ref="B33:Q33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0"/>
  <sheetViews>
    <sheetView tabSelected="1" zoomScaleNormal="100" workbookViewId="0">
      <pane ySplit="1" topLeftCell="A2" activePane="bottomLeft" state="frozen"/>
      <selection activeCell="G14" sqref="G14"/>
      <selection pane="bottomLeft" activeCell="U18" sqref="U18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9.42578125" bestFit="1" customWidth="1"/>
    <col min="6" max="6" width="11" bestFit="1" customWidth="1"/>
    <col min="12" max="12" width="10.5703125" bestFit="1" customWidth="1"/>
    <col min="13" max="13" width="13.5703125" bestFit="1" customWidth="1"/>
    <col min="14" max="14" width="10.7109375" bestFit="1" customWidth="1"/>
    <col min="15" max="15" width="12.42578125" bestFit="1" customWidth="1"/>
    <col min="16" max="16" width="12.28515625" bestFit="1" customWidth="1"/>
    <col min="17" max="17" width="11.85546875" customWidth="1"/>
  </cols>
  <sheetData>
    <row r="1" spans="2:17" ht="24" customHeight="1" x14ac:dyDescent="0.25">
      <c r="B1" s="3" t="s">
        <v>12</v>
      </c>
      <c r="C1" s="4"/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21</v>
      </c>
      <c r="M1" s="4" t="s">
        <v>22</v>
      </c>
      <c r="N1" s="4" t="s">
        <v>23</v>
      </c>
      <c r="O1" s="4" t="s">
        <v>24</v>
      </c>
      <c r="P1" s="4" t="s">
        <v>25</v>
      </c>
      <c r="Q1" s="4" t="s">
        <v>26</v>
      </c>
    </row>
    <row r="2" spans="2:17" ht="29.1" customHeight="1" x14ac:dyDescent="0.25">
      <c r="B2" s="16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2:17" x14ac:dyDescent="0.25">
      <c r="B3" s="2" t="s">
        <v>1</v>
      </c>
      <c r="C3" s="2" t="s">
        <v>2</v>
      </c>
      <c r="D3" s="2" t="s">
        <v>3</v>
      </c>
      <c r="E3" s="2">
        <v>12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f>SUM(E3:P3)</f>
        <v>12</v>
      </c>
    </row>
    <row r="4" spans="2:17" x14ac:dyDescent="0.25">
      <c r="B4" s="2"/>
      <c r="C4" s="2" t="s">
        <v>4</v>
      </c>
      <c r="D4" s="2" t="s">
        <v>3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f t="shared" ref="Q4:Q40" si="0">SUM(E4:P4)</f>
        <v>0</v>
      </c>
    </row>
    <row r="5" spans="2:17" x14ac:dyDescent="0.25">
      <c r="B5" s="2" t="s">
        <v>5</v>
      </c>
      <c r="C5" s="2" t="s">
        <v>2</v>
      </c>
      <c r="D5" s="2" t="s">
        <v>3</v>
      </c>
      <c r="E5" s="2">
        <v>73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f t="shared" si="0"/>
        <v>73</v>
      </c>
    </row>
    <row r="6" spans="2:17" x14ac:dyDescent="0.25">
      <c r="B6" s="2"/>
      <c r="C6" s="2" t="s">
        <v>4</v>
      </c>
      <c r="D6" s="2" t="s">
        <v>3</v>
      </c>
      <c r="E6" s="2">
        <v>63</v>
      </c>
      <c r="F6" s="2">
        <v>0</v>
      </c>
      <c r="G6" s="2">
        <v>0</v>
      </c>
      <c r="H6" s="2">
        <v>1</v>
      </c>
      <c r="I6" s="2">
        <v>1</v>
      </c>
      <c r="J6" s="2">
        <v>1</v>
      </c>
      <c r="K6" s="2">
        <v>0</v>
      </c>
      <c r="L6" s="2">
        <v>1</v>
      </c>
      <c r="M6" s="2">
        <v>0</v>
      </c>
      <c r="N6" s="2">
        <v>1</v>
      </c>
      <c r="O6" s="2">
        <v>1</v>
      </c>
      <c r="P6" s="2">
        <v>0</v>
      </c>
      <c r="Q6" s="2">
        <f t="shared" si="0"/>
        <v>69</v>
      </c>
    </row>
    <row r="7" spans="2:17" x14ac:dyDescent="0.25">
      <c r="B7" s="2" t="s">
        <v>6</v>
      </c>
      <c r="C7" s="2" t="s">
        <v>2</v>
      </c>
      <c r="D7" s="2" t="s">
        <v>3</v>
      </c>
      <c r="E7" s="2">
        <v>1393</v>
      </c>
      <c r="F7" s="2">
        <v>8</v>
      </c>
      <c r="G7" s="2">
        <v>5</v>
      </c>
      <c r="H7" s="2">
        <v>2</v>
      </c>
      <c r="I7" s="2">
        <v>5</v>
      </c>
      <c r="J7" s="2">
        <v>1</v>
      </c>
      <c r="K7" s="2">
        <v>3</v>
      </c>
      <c r="L7" s="2">
        <v>0</v>
      </c>
      <c r="M7" s="2">
        <v>1</v>
      </c>
      <c r="N7" s="2">
        <v>3</v>
      </c>
      <c r="O7" s="2">
        <v>8</v>
      </c>
      <c r="P7" s="2">
        <v>3</v>
      </c>
      <c r="Q7" s="2">
        <f t="shared" si="0"/>
        <v>1432</v>
      </c>
    </row>
    <row r="8" spans="2:17" x14ac:dyDescent="0.25">
      <c r="B8" s="2"/>
      <c r="C8" s="2" t="s">
        <v>4</v>
      </c>
      <c r="D8" s="2" t="s">
        <v>3</v>
      </c>
      <c r="E8" s="2">
        <v>2480</v>
      </c>
      <c r="F8" s="2">
        <v>3</v>
      </c>
      <c r="G8" s="2">
        <v>21</v>
      </c>
      <c r="H8" s="2">
        <v>6</v>
      </c>
      <c r="I8" s="2">
        <v>7</v>
      </c>
      <c r="J8" s="2">
        <v>18</v>
      </c>
      <c r="K8" s="2">
        <v>18</v>
      </c>
      <c r="L8" s="2">
        <v>20</v>
      </c>
      <c r="M8" s="2">
        <v>11</v>
      </c>
      <c r="N8" s="2">
        <v>15</v>
      </c>
      <c r="O8" s="2">
        <v>8</v>
      </c>
      <c r="P8" s="2">
        <v>8</v>
      </c>
      <c r="Q8" s="2">
        <f t="shared" si="0"/>
        <v>2615</v>
      </c>
    </row>
    <row r="9" spans="2:17" x14ac:dyDescent="0.25">
      <c r="B9" s="2" t="s">
        <v>7</v>
      </c>
      <c r="C9" s="2" t="s">
        <v>2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f t="shared" si="0"/>
        <v>0</v>
      </c>
    </row>
    <row r="10" spans="2:17" x14ac:dyDescent="0.25">
      <c r="B10" s="2"/>
      <c r="C10" s="2" t="s">
        <v>4</v>
      </c>
      <c r="D10" s="2" t="s">
        <v>3</v>
      </c>
      <c r="E10" s="2">
        <v>12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f t="shared" si="0"/>
        <v>12</v>
      </c>
    </row>
    <row r="11" spans="2:17" x14ac:dyDescent="0.25">
      <c r="B11" s="2" t="s">
        <v>8</v>
      </c>
      <c r="C11" s="2" t="s">
        <v>2</v>
      </c>
      <c r="D11" s="2" t="s">
        <v>3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f t="shared" si="0"/>
        <v>0</v>
      </c>
    </row>
    <row r="12" spans="2:17" x14ac:dyDescent="0.25">
      <c r="B12" s="2"/>
      <c r="C12" s="2" t="s">
        <v>4</v>
      </c>
      <c r="D12" s="2" t="s">
        <v>3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f t="shared" si="0"/>
        <v>0</v>
      </c>
    </row>
    <row r="13" spans="2:17" x14ac:dyDescent="0.25">
      <c r="B13" s="2" t="s">
        <v>9</v>
      </c>
      <c r="C13" s="2" t="s">
        <v>2</v>
      </c>
      <c r="D13" s="2" t="s">
        <v>3</v>
      </c>
      <c r="E13" s="2">
        <v>3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f t="shared" si="0"/>
        <v>3</v>
      </c>
    </row>
    <row r="14" spans="2:17" x14ac:dyDescent="0.25">
      <c r="B14" s="2"/>
      <c r="C14" s="2" t="s">
        <v>4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f t="shared" si="0"/>
        <v>0</v>
      </c>
    </row>
    <row r="15" spans="2:17" ht="29.1" customHeight="1" x14ac:dyDescent="0.25">
      <c r="B15" s="17" t="s">
        <v>10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2:17" x14ac:dyDescent="0.25">
      <c r="B16" s="2" t="s">
        <v>1</v>
      </c>
      <c r="C16" s="2" t="s">
        <v>2</v>
      </c>
      <c r="D16" s="2" t="s">
        <v>3</v>
      </c>
      <c r="E16" s="2">
        <v>0</v>
      </c>
      <c r="F16" s="2">
        <v>0</v>
      </c>
      <c r="G16" s="2">
        <v>1</v>
      </c>
      <c r="H16" s="2">
        <v>0</v>
      </c>
      <c r="I16" s="2">
        <v>0</v>
      </c>
      <c r="J16" s="2">
        <v>3</v>
      </c>
      <c r="K16" s="2">
        <v>0</v>
      </c>
      <c r="L16" s="2">
        <v>2</v>
      </c>
      <c r="M16" s="2">
        <v>1</v>
      </c>
      <c r="N16" s="2">
        <v>0</v>
      </c>
      <c r="O16" s="2">
        <v>0</v>
      </c>
      <c r="P16" s="2">
        <v>2</v>
      </c>
      <c r="Q16" s="2">
        <f t="shared" si="0"/>
        <v>9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f t="shared" si="0"/>
        <v>0</v>
      </c>
    </row>
    <row r="18" spans="2:17" x14ac:dyDescent="0.25">
      <c r="B18" s="2" t="s">
        <v>5</v>
      </c>
      <c r="C18" s="2" t="s">
        <v>2</v>
      </c>
      <c r="D18" s="2" t="s">
        <v>3</v>
      </c>
      <c r="E18" s="2">
        <v>3</v>
      </c>
      <c r="F18" s="2">
        <v>1</v>
      </c>
      <c r="G18" s="2">
        <v>0</v>
      </c>
      <c r="H18" s="2">
        <v>5</v>
      </c>
      <c r="I18" s="2">
        <v>1</v>
      </c>
      <c r="J18" s="2">
        <v>4</v>
      </c>
      <c r="K18" s="2">
        <v>5</v>
      </c>
      <c r="L18" s="2">
        <v>0</v>
      </c>
      <c r="M18" s="2">
        <v>0</v>
      </c>
      <c r="N18" s="2">
        <v>1</v>
      </c>
      <c r="O18" s="2">
        <v>0</v>
      </c>
      <c r="P18" s="2">
        <v>5</v>
      </c>
      <c r="Q18" s="2">
        <f t="shared" si="0"/>
        <v>25</v>
      </c>
    </row>
    <row r="19" spans="2:17" x14ac:dyDescent="0.25">
      <c r="B19" s="2"/>
      <c r="C19" s="2" t="s">
        <v>4</v>
      </c>
      <c r="D19" s="2" t="s">
        <v>3</v>
      </c>
      <c r="E19" s="2">
        <v>8</v>
      </c>
      <c r="F19" s="2">
        <v>3</v>
      </c>
      <c r="G19" s="2">
        <v>5</v>
      </c>
      <c r="H19" s="2">
        <v>0</v>
      </c>
      <c r="I19" s="2">
        <v>5</v>
      </c>
      <c r="J19" s="2">
        <v>9</v>
      </c>
      <c r="K19" s="2">
        <v>3</v>
      </c>
      <c r="L19" s="2">
        <v>4</v>
      </c>
      <c r="M19" s="2">
        <v>3</v>
      </c>
      <c r="N19" s="2">
        <v>7</v>
      </c>
      <c r="O19" s="2">
        <v>5</v>
      </c>
      <c r="P19" s="2">
        <v>5</v>
      </c>
      <c r="Q19" s="2">
        <f t="shared" si="0"/>
        <v>57</v>
      </c>
    </row>
    <row r="20" spans="2:17" x14ac:dyDescent="0.25">
      <c r="B20" s="2" t="s">
        <v>6</v>
      </c>
      <c r="C20" s="2" t="s">
        <v>2</v>
      </c>
      <c r="D20" s="2" t="s">
        <v>3</v>
      </c>
      <c r="E20" s="2">
        <v>82</v>
      </c>
      <c r="F20" s="2">
        <v>77</v>
      </c>
      <c r="G20" s="2">
        <v>65</v>
      </c>
      <c r="H20" s="2">
        <v>30</v>
      </c>
      <c r="I20" s="2">
        <v>45</v>
      </c>
      <c r="J20" s="2">
        <v>65</v>
      </c>
      <c r="K20" s="2">
        <v>90</v>
      </c>
      <c r="L20" s="2">
        <v>67</v>
      </c>
      <c r="M20" s="2">
        <v>69</v>
      </c>
      <c r="N20" s="2">
        <v>47</v>
      </c>
      <c r="O20" s="2">
        <v>57</v>
      </c>
      <c r="P20" s="2">
        <v>73</v>
      </c>
      <c r="Q20" s="2">
        <f t="shared" si="0"/>
        <v>767</v>
      </c>
    </row>
    <row r="21" spans="2:17" x14ac:dyDescent="0.25">
      <c r="B21" s="2"/>
      <c r="C21" s="2" t="s">
        <v>4</v>
      </c>
      <c r="D21" s="2" t="s">
        <v>3</v>
      </c>
      <c r="E21" s="2">
        <v>158</v>
      </c>
      <c r="F21" s="2">
        <v>164</v>
      </c>
      <c r="G21" s="2">
        <v>156</v>
      </c>
      <c r="H21" s="2">
        <v>54</v>
      </c>
      <c r="I21" s="2">
        <v>94</v>
      </c>
      <c r="J21" s="2">
        <v>200</v>
      </c>
      <c r="K21" s="2">
        <v>147</v>
      </c>
      <c r="L21" s="2">
        <v>177</v>
      </c>
      <c r="M21" s="2">
        <v>139</v>
      </c>
      <c r="N21" s="2">
        <v>90</v>
      </c>
      <c r="O21" s="2">
        <v>97</v>
      </c>
      <c r="P21" s="2">
        <v>148</v>
      </c>
      <c r="Q21" s="2">
        <f t="shared" si="0"/>
        <v>1624</v>
      </c>
    </row>
    <row r="22" spans="2:17" x14ac:dyDescent="0.25">
      <c r="B22" s="2" t="s">
        <v>7</v>
      </c>
      <c r="C22" s="2" t="s">
        <v>2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f t="shared" si="0"/>
        <v>0</v>
      </c>
    </row>
    <row r="23" spans="2:17" x14ac:dyDescent="0.25">
      <c r="B23" s="2"/>
      <c r="C23" s="2" t="s">
        <v>4</v>
      </c>
      <c r="D23" s="2" t="s">
        <v>3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f t="shared" si="0"/>
        <v>0</v>
      </c>
    </row>
    <row r="24" spans="2:17" x14ac:dyDescent="0.25">
      <c r="B24" s="2" t="s">
        <v>8</v>
      </c>
      <c r="C24" s="2" t="s">
        <v>2</v>
      </c>
      <c r="D24" s="2" t="s">
        <v>3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f t="shared" si="0"/>
        <v>0</v>
      </c>
    </row>
    <row r="25" spans="2:17" x14ac:dyDescent="0.25">
      <c r="B25" s="2"/>
      <c r="C25" s="2" t="s">
        <v>4</v>
      </c>
      <c r="D25" s="2" t="s">
        <v>3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f t="shared" si="0"/>
        <v>0</v>
      </c>
    </row>
    <row r="26" spans="2:17" x14ac:dyDescent="0.25">
      <c r="B26" s="2" t="s">
        <v>9</v>
      </c>
      <c r="C26" s="2" t="s">
        <v>2</v>
      </c>
      <c r="D26" s="2" t="s">
        <v>3</v>
      </c>
      <c r="E26" s="2">
        <v>0</v>
      </c>
      <c r="F26" s="2">
        <v>2</v>
      </c>
      <c r="G26" s="2">
        <v>1</v>
      </c>
      <c r="H26" s="2">
        <v>1</v>
      </c>
      <c r="I26" s="2">
        <v>2</v>
      </c>
      <c r="J26" s="2">
        <v>2</v>
      </c>
      <c r="K26" s="2">
        <v>0</v>
      </c>
      <c r="L26" s="2">
        <v>1</v>
      </c>
      <c r="M26" s="2">
        <v>2</v>
      </c>
      <c r="N26" s="2">
        <v>1</v>
      </c>
      <c r="O26" s="2">
        <v>2</v>
      </c>
      <c r="P26" s="2">
        <v>2</v>
      </c>
      <c r="Q26" s="2">
        <f t="shared" si="0"/>
        <v>16</v>
      </c>
    </row>
    <row r="27" spans="2:17" x14ac:dyDescent="0.25">
      <c r="B27" s="2"/>
      <c r="C27" s="2" t="s">
        <v>4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f t="shared" si="0"/>
        <v>0</v>
      </c>
    </row>
    <row r="28" spans="2:17" ht="29.1" customHeight="1" x14ac:dyDescent="0.25">
      <c r="B28" s="18" t="s">
        <v>11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2:17" x14ac:dyDescent="0.25">
      <c r="B29" s="2" t="s">
        <v>1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f t="shared" si="0"/>
        <v>0</v>
      </c>
    </row>
    <row r="31" spans="2:17" x14ac:dyDescent="0.25">
      <c r="B31" s="2" t="s">
        <v>5</v>
      </c>
      <c r="C31" s="2" t="s">
        <v>2</v>
      </c>
      <c r="D31" s="2" t="s">
        <v>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f t="shared" si="0"/>
        <v>0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1</v>
      </c>
      <c r="K32" s="2">
        <v>1</v>
      </c>
      <c r="L32" s="2">
        <v>0</v>
      </c>
      <c r="M32" s="2">
        <v>1</v>
      </c>
      <c r="N32" s="2">
        <v>0</v>
      </c>
      <c r="O32" s="2">
        <v>0</v>
      </c>
      <c r="P32" s="2">
        <v>0</v>
      </c>
      <c r="Q32" s="2">
        <f>SUM(E32:P32)</f>
        <v>3</v>
      </c>
    </row>
    <row r="33" spans="2:17" x14ac:dyDescent="0.25">
      <c r="B33" s="2" t="s">
        <v>6</v>
      </c>
      <c r="C33" s="2" t="s">
        <v>2</v>
      </c>
      <c r="D33" s="2" t="s">
        <v>3</v>
      </c>
      <c r="E33" s="2">
        <v>3</v>
      </c>
      <c r="F33" s="2">
        <v>9</v>
      </c>
      <c r="G33" s="2">
        <v>4</v>
      </c>
      <c r="H33" s="2">
        <v>1</v>
      </c>
      <c r="I33" s="2">
        <v>3</v>
      </c>
      <c r="J33" s="2">
        <v>7</v>
      </c>
      <c r="K33" s="2">
        <v>5</v>
      </c>
      <c r="L33" s="2">
        <v>6</v>
      </c>
      <c r="M33" s="2">
        <v>2</v>
      </c>
      <c r="N33" s="2">
        <v>1</v>
      </c>
      <c r="O33" s="2">
        <v>2</v>
      </c>
      <c r="P33" s="2">
        <v>5</v>
      </c>
      <c r="Q33" s="2">
        <f t="shared" si="0"/>
        <v>48</v>
      </c>
    </row>
    <row r="34" spans="2:17" x14ac:dyDescent="0.25">
      <c r="B34" s="2"/>
      <c r="C34" s="2" t="s">
        <v>4</v>
      </c>
      <c r="D34" s="2" t="s">
        <v>3</v>
      </c>
      <c r="E34" s="2">
        <v>9</v>
      </c>
      <c r="F34" s="2">
        <v>12</v>
      </c>
      <c r="G34" s="2">
        <v>13</v>
      </c>
      <c r="H34" s="2">
        <v>2</v>
      </c>
      <c r="I34" s="2">
        <v>8</v>
      </c>
      <c r="J34" s="2">
        <v>15</v>
      </c>
      <c r="K34" s="2">
        <v>7</v>
      </c>
      <c r="L34" s="2">
        <v>6</v>
      </c>
      <c r="M34" s="2">
        <v>2</v>
      </c>
      <c r="N34" s="2">
        <v>2</v>
      </c>
      <c r="O34" s="2">
        <v>2</v>
      </c>
      <c r="P34" s="2">
        <v>8</v>
      </c>
      <c r="Q34" s="2">
        <f t="shared" si="0"/>
        <v>86</v>
      </c>
    </row>
    <row r="35" spans="2:17" x14ac:dyDescent="0.25">
      <c r="B35" s="2" t="s">
        <v>7</v>
      </c>
      <c r="C35" s="2" t="s">
        <v>2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f t="shared" si="0"/>
        <v>0</v>
      </c>
    </row>
    <row r="36" spans="2:17" x14ac:dyDescent="0.25">
      <c r="B36" s="2"/>
      <c r="C36" s="2" t="s">
        <v>4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f t="shared" si="0"/>
        <v>0</v>
      </c>
    </row>
    <row r="37" spans="2:17" x14ac:dyDescent="0.25">
      <c r="B37" s="2" t="s">
        <v>8</v>
      </c>
      <c r="C37" s="2" t="s">
        <v>2</v>
      </c>
      <c r="D37" s="2" t="s">
        <v>3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f t="shared" si="0"/>
        <v>0</v>
      </c>
    </row>
    <row r="38" spans="2:17" x14ac:dyDescent="0.25">
      <c r="B38" s="2"/>
      <c r="C38" s="2" t="s">
        <v>4</v>
      </c>
      <c r="D38" s="2" t="s">
        <v>3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f t="shared" si="0"/>
        <v>0</v>
      </c>
    </row>
    <row r="39" spans="2:17" x14ac:dyDescent="0.25">
      <c r="B39" s="2" t="s">
        <v>9</v>
      </c>
      <c r="C39" s="2" t="s">
        <v>2</v>
      </c>
      <c r="D39" s="2" t="s">
        <v>3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f t="shared" si="0"/>
        <v>0</v>
      </c>
    </row>
    <row r="40" spans="2:17" x14ac:dyDescent="0.25">
      <c r="B40" s="2"/>
      <c r="C40" s="2" t="s">
        <v>4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f t="shared" si="0"/>
        <v>0</v>
      </c>
    </row>
  </sheetData>
  <mergeCells count="3">
    <mergeCell ref="B2:Q2"/>
    <mergeCell ref="B15:Q15"/>
    <mergeCell ref="B28:Q28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5"/>
  <sheetViews>
    <sheetView zoomScaleNormal="100" workbookViewId="0">
      <selection activeCell="G14" sqref="G14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9.42578125" bestFit="1" customWidth="1"/>
    <col min="6" max="6" width="11" bestFit="1" customWidth="1"/>
    <col min="12" max="12" width="10.5703125" bestFit="1" customWidth="1"/>
    <col min="13" max="13" width="13.5703125" bestFit="1" customWidth="1"/>
    <col min="14" max="14" width="10.7109375" bestFit="1" customWidth="1"/>
    <col min="15" max="15" width="12.42578125" bestFit="1" customWidth="1"/>
    <col min="16" max="16" width="12.28515625" bestFit="1" customWidth="1"/>
    <col min="17" max="17" width="11.85546875" customWidth="1"/>
  </cols>
  <sheetData>
    <row r="2" spans="2:17" ht="15.75" x14ac:dyDescent="0.25">
      <c r="B2" s="19" t="s">
        <v>27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2:17" x14ac:dyDescent="0.25">
      <c r="B3" s="20" t="s">
        <v>28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2:17" x14ac:dyDescent="0.25">
      <c r="B4" s="6" t="s">
        <v>15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16" t="s"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63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f t="shared" si="0"/>
        <v>63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1393</v>
      </c>
      <c r="F12" s="2">
        <v>8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f t="shared" si="0"/>
        <v>1401</v>
      </c>
    </row>
    <row r="13" spans="2:17" x14ac:dyDescent="0.25">
      <c r="B13" s="2"/>
      <c r="C13" s="2" t="s">
        <v>4</v>
      </c>
      <c r="D13" s="2" t="s">
        <v>3</v>
      </c>
      <c r="E13" s="2">
        <v>2480</v>
      </c>
      <c r="F13" s="2">
        <v>3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f t="shared" si="0"/>
        <v>2483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f t="shared" si="0"/>
        <v>0</v>
      </c>
    </row>
    <row r="20" spans="2:17" ht="29.1" customHeight="1" x14ac:dyDescent="0.25">
      <c r="B20" s="17" t="s">
        <v>10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2:17" x14ac:dyDescent="0.25">
      <c r="B21" s="2" t="s">
        <v>1</v>
      </c>
      <c r="C21" s="2" t="s">
        <v>2</v>
      </c>
      <c r="D21" s="2" t="s">
        <v>3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f t="shared" si="0"/>
        <v>0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3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f t="shared" si="0"/>
        <v>4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3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f t="shared" si="0"/>
        <v>11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82</v>
      </c>
      <c r="F25" s="2">
        <v>77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f t="shared" si="0"/>
        <v>159</v>
      </c>
    </row>
    <row r="26" spans="2:17" x14ac:dyDescent="0.25">
      <c r="B26" s="2"/>
      <c r="C26" s="2" t="s">
        <v>4</v>
      </c>
      <c r="D26" s="2" t="s">
        <v>3</v>
      </c>
      <c r="E26" s="2">
        <v>158</v>
      </c>
      <c r="F26" s="2">
        <v>164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f t="shared" si="0"/>
        <v>322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0</v>
      </c>
      <c r="F31" s="2">
        <v>2</v>
      </c>
      <c r="G31" s="2">
        <v>1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f t="shared" si="0"/>
        <v>3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f t="shared" si="0"/>
        <v>0</v>
      </c>
    </row>
    <row r="33" spans="2:17" ht="29.1" customHeight="1" x14ac:dyDescent="0.25">
      <c r="B33" s="18" t="s">
        <v>11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f>SUM(E37:P37)</f>
        <v>0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3</v>
      </c>
      <c r="F38" s="2">
        <v>9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f t="shared" si="0"/>
        <v>12</v>
      </c>
    </row>
    <row r="39" spans="2:17" x14ac:dyDescent="0.25">
      <c r="B39" s="2"/>
      <c r="C39" s="2" t="s">
        <v>4</v>
      </c>
      <c r="D39" s="2" t="s">
        <v>3</v>
      </c>
      <c r="E39" s="2">
        <v>9</v>
      </c>
      <c r="F39" s="2">
        <v>12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f t="shared" si="0"/>
        <v>21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f t="shared" si="0"/>
        <v>0</v>
      </c>
    </row>
  </sheetData>
  <sheetProtection algorithmName="SHA-512" hashValue="d9FZ9B0O+hk6nrDPIM/ACG0LppRLvlmiBEGyK1bllN/0/lDt9Y/SKNNCRLzDscUw1ddHoS8ReB3LR5CEixAMGA==" saltValue="03bdOAOhTZuRz0ISaXX3rA==" spinCount="100000" sheet="1" objects="1" scenarios="1"/>
  <mergeCells count="5">
    <mergeCell ref="B2:Q2"/>
    <mergeCell ref="B3:Q3"/>
    <mergeCell ref="B7:Q7"/>
    <mergeCell ref="B20:Q20"/>
    <mergeCell ref="B33:Q33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5"/>
  <sheetViews>
    <sheetView zoomScaleNormal="100" workbookViewId="0">
      <selection activeCell="G14" sqref="G14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9.42578125" bestFit="1" customWidth="1"/>
    <col min="6" max="6" width="11" bestFit="1" customWidth="1"/>
    <col min="12" max="12" width="10.5703125" bestFit="1" customWidth="1"/>
    <col min="13" max="13" width="13.5703125" bestFit="1" customWidth="1"/>
    <col min="14" max="14" width="10.7109375" bestFit="1" customWidth="1"/>
    <col min="15" max="15" width="12.42578125" bestFit="1" customWidth="1"/>
    <col min="16" max="16" width="12.28515625" bestFit="1" customWidth="1"/>
    <col min="17" max="17" width="11.85546875" customWidth="1"/>
  </cols>
  <sheetData>
    <row r="2" spans="2:17" ht="15.75" x14ac:dyDescent="0.25">
      <c r="B2" s="19" t="s">
        <v>27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2:17" x14ac:dyDescent="0.25">
      <c r="B3" s="20" t="s">
        <v>28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2:17" x14ac:dyDescent="0.25">
      <c r="B4" s="7" t="s">
        <v>15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16" t="s"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63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f t="shared" si="0"/>
        <v>63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1393</v>
      </c>
      <c r="F12" s="2">
        <v>8</v>
      </c>
      <c r="G12" s="2">
        <v>5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f t="shared" si="0"/>
        <v>1406</v>
      </c>
    </row>
    <row r="13" spans="2:17" x14ac:dyDescent="0.25">
      <c r="B13" s="2"/>
      <c r="C13" s="2" t="s">
        <v>4</v>
      </c>
      <c r="D13" s="2" t="s">
        <v>3</v>
      </c>
      <c r="E13" s="2">
        <v>2480</v>
      </c>
      <c r="F13" s="2">
        <v>3</v>
      </c>
      <c r="G13" s="2">
        <v>21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f t="shared" si="0"/>
        <v>2504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f t="shared" si="0"/>
        <v>0</v>
      </c>
    </row>
    <row r="20" spans="2:17" ht="29.1" customHeight="1" x14ac:dyDescent="0.25">
      <c r="B20" s="17" t="s">
        <v>10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2:17" x14ac:dyDescent="0.25">
      <c r="B21" s="2" t="s">
        <v>1</v>
      </c>
      <c r="C21" s="2" t="s">
        <v>2</v>
      </c>
      <c r="D21" s="2" t="s">
        <v>3</v>
      </c>
      <c r="E21" s="2">
        <v>0</v>
      </c>
      <c r="F21" s="2">
        <v>0</v>
      </c>
      <c r="G21" s="2">
        <v>1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f t="shared" si="0"/>
        <v>1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3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f t="shared" si="0"/>
        <v>4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3</v>
      </c>
      <c r="G24" s="2">
        <v>5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f t="shared" si="0"/>
        <v>16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82</v>
      </c>
      <c r="F25" s="2">
        <v>77</v>
      </c>
      <c r="G25" s="2">
        <v>65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f t="shared" si="0"/>
        <v>224</v>
      </c>
    </row>
    <row r="26" spans="2:17" x14ac:dyDescent="0.25">
      <c r="B26" s="2"/>
      <c r="C26" s="2" t="s">
        <v>4</v>
      </c>
      <c r="D26" s="2" t="s">
        <v>3</v>
      </c>
      <c r="E26" s="2">
        <v>158</v>
      </c>
      <c r="F26" s="2">
        <v>164</v>
      </c>
      <c r="G26" s="2">
        <v>156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f t="shared" si="0"/>
        <v>478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0</v>
      </c>
      <c r="F31" s="2">
        <v>2</v>
      </c>
      <c r="G31" s="2">
        <v>1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f t="shared" si="0"/>
        <v>3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f t="shared" si="0"/>
        <v>0</v>
      </c>
    </row>
    <row r="33" spans="2:17" ht="29.1" customHeight="1" x14ac:dyDescent="0.25">
      <c r="B33" s="18" t="s">
        <v>11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f>SUM(E37:P37)</f>
        <v>0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3</v>
      </c>
      <c r="F38" s="2">
        <v>9</v>
      </c>
      <c r="G38" s="2">
        <v>4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f t="shared" si="0"/>
        <v>16</v>
      </c>
    </row>
    <row r="39" spans="2:17" x14ac:dyDescent="0.25">
      <c r="B39" s="2"/>
      <c r="C39" s="2" t="s">
        <v>4</v>
      </c>
      <c r="D39" s="2" t="s">
        <v>3</v>
      </c>
      <c r="E39" s="2">
        <v>9</v>
      </c>
      <c r="F39" s="2">
        <v>12</v>
      </c>
      <c r="G39" s="2">
        <v>13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f t="shared" si="0"/>
        <v>34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f t="shared" si="0"/>
        <v>0</v>
      </c>
    </row>
  </sheetData>
  <sheetProtection algorithmName="SHA-512" hashValue="wNQifyjM/4g3goBAykys13QlAk9HfWZs3I5vBRVtAFx1fZFG1Pzv1gI+BYQ/UCTBM4PErfJChiGoiQL0eslJKw==" saltValue="6nhA3vcURNClbpiBl+JS+A==" spinCount="100000" sheet="1" objects="1" scenarios="1"/>
  <mergeCells count="5">
    <mergeCell ref="B2:Q2"/>
    <mergeCell ref="B3:Q3"/>
    <mergeCell ref="B7:Q7"/>
    <mergeCell ref="B20:Q20"/>
    <mergeCell ref="B33:Q33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5"/>
  <sheetViews>
    <sheetView topLeftCell="A10" zoomScaleNormal="100" workbookViewId="0">
      <selection activeCell="G14" sqref="G14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9.42578125" bestFit="1" customWidth="1"/>
    <col min="6" max="6" width="11" bestFit="1" customWidth="1"/>
    <col min="12" max="12" width="10.5703125" bestFit="1" customWidth="1"/>
    <col min="13" max="13" width="13.5703125" bestFit="1" customWidth="1"/>
    <col min="14" max="14" width="10.7109375" bestFit="1" customWidth="1"/>
    <col min="15" max="15" width="12.42578125" bestFit="1" customWidth="1"/>
    <col min="16" max="16" width="12.28515625" bestFit="1" customWidth="1"/>
    <col min="17" max="17" width="11.85546875" customWidth="1"/>
  </cols>
  <sheetData>
    <row r="2" spans="2:17" ht="15.75" x14ac:dyDescent="0.25">
      <c r="B2" s="19" t="s">
        <v>27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2:17" x14ac:dyDescent="0.25">
      <c r="B3" s="20" t="s">
        <v>28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2:17" x14ac:dyDescent="0.25">
      <c r="B4" s="8" t="s">
        <v>17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16" t="s"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63</v>
      </c>
      <c r="F11" s="2">
        <v>0</v>
      </c>
      <c r="G11" s="2">
        <v>0</v>
      </c>
      <c r="H11" s="2">
        <v>1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f t="shared" si="0"/>
        <v>64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1393</v>
      </c>
      <c r="F12" s="2">
        <v>8</v>
      </c>
      <c r="G12" s="2">
        <v>5</v>
      </c>
      <c r="H12" s="2">
        <v>2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f t="shared" si="0"/>
        <v>1408</v>
      </c>
    </row>
    <row r="13" spans="2:17" x14ac:dyDescent="0.25">
      <c r="B13" s="2"/>
      <c r="C13" s="2" t="s">
        <v>4</v>
      </c>
      <c r="D13" s="2" t="s">
        <v>3</v>
      </c>
      <c r="E13" s="2">
        <v>2480</v>
      </c>
      <c r="F13" s="2">
        <v>3</v>
      </c>
      <c r="G13" s="2">
        <v>21</v>
      </c>
      <c r="H13" s="2">
        <v>6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f t="shared" si="0"/>
        <v>2510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f t="shared" si="0"/>
        <v>0</v>
      </c>
    </row>
    <row r="20" spans="2:17" ht="29.1" customHeight="1" x14ac:dyDescent="0.25">
      <c r="B20" s="17" t="s">
        <v>10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2:17" x14ac:dyDescent="0.25">
      <c r="B21" s="2" t="s">
        <v>1</v>
      </c>
      <c r="C21" s="2" t="s">
        <v>2</v>
      </c>
      <c r="D21" s="2" t="s">
        <v>3</v>
      </c>
      <c r="E21" s="2">
        <v>0</v>
      </c>
      <c r="F21" s="2">
        <v>0</v>
      </c>
      <c r="G21" s="2">
        <v>1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f t="shared" si="0"/>
        <v>1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3</v>
      </c>
      <c r="F23" s="2">
        <v>1</v>
      </c>
      <c r="G23" s="2">
        <v>0</v>
      </c>
      <c r="H23" s="2">
        <v>5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f t="shared" si="0"/>
        <v>9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3</v>
      </c>
      <c r="G24" s="2">
        <v>5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f t="shared" si="0"/>
        <v>16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82</v>
      </c>
      <c r="F25" s="2">
        <v>77</v>
      </c>
      <c r="G25" s="2">
        <v>65</v>
      </c>
      <c r="H25" s="2">
        <v>30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f t="shared" si="0"/>
        <v>254</v>
      </c>
    </row>
    <row r="26" spans="2:17" x14ac:dyDescent="0.25">
      <c r="B26" s="2"/>
      <c r="C26" s="2" t="s">
        <v>4</v>
      </c>
      <c r="D26" s="2" t="s">
        <v>3</v>
      </c>
      <c r="E26" s="2">
        <v>158</v>
      </c>
      <c r="F26" s="2">
        <v>164</v>
      </c>
      <c r="G26" s="2">
        <v>156</v>
      </c>
      <c r="H26" s="2">
        <v>54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f t="shared" si="0"/>
        <v>532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0</v>
      </c>
      <c r="F31" s="2">
        <v>2</v>
      </c>
      <c r="G31" s="2">
        <v>1</v>
      </c>
      <c r="H31" s="2">
        <v>1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f t="shared" si="0"/>
        <v>4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f t="shared" si="0"/>
        <v>0</v>
      </c>
    </row>
    <row r="33" spans="2:17" ht="29.1" customHeight="1" x14ac:dyDescent="0.25">
      <c r="B33" s="18" t="s">
        <v>11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f>SUM(E37:P37)</f>
        <v>0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3</v>
      </c>
      <c r="F38" s="2">
        <v>9</v>
      </c>
      <c r="G38" s="2">
        <v>4</v>
      </c>
      <c r="H38" s="2">
        <v>1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f t="shared" si="0"/>
        <v>17</v>
      </c>
    </row>
    <row r="39" spans="2:17" x14ac:dyDescent="0.25">
      <c r="B39" s="2"/>
      <c r="C39" s="2" t="s">
        <v>4</v>
      </c>
      <c r="D39" s="2" t="s">
        <v>3</v>
      </c>
      <c r="E39" s="2">
        <v>9</v>
      </c>
      <c r="F39" s="2">
        <v>12</v>
      </c>
      <c r="G39" s="2">
        <v>13</v>
      </c>
      <c r="H39" s="2">
        <v>2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f t="shared" si="0"/>
        <v>36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f t="shared" si="0"/>
        <v>0</v>
      </c>
    </row>
  </sheetData>
  <sheetProtection algorithmName="SHA-512" hashValue="wL0xjUiHSw9XuQI8qCkTkxfjKOoZxuupCRHIDfXrKO67Gachg+e5PIn0J6N/ZxucKDxmPoXPd/JqQNnzITSEZA==" saltValue="pbcRm7wmdkzKNNvkX/hMGA==" spinCount="100000" sheet="1" objects="1" scenarios="1"/>
  <mergeCells count="5">
    <mergeCell ref="B2:Q2"/>
    <mergeCell ref="B3:Q3"/>
    <mergeCell ref="B7:Q7"/>
    <mergeCell ref="B20:Q20"/>
    <mergeCell ref="B33:Q33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5"/>
  <sheetViews>
    <sheetView zoomScaleNormal="100" workbookViewId="0">
      <pane ySplit="6" topLeftCell="A22" activePane="bottomLeft" state="frozen"/>
      <selection activeCell="G14" sqref="G14"/>
      <selection pane="bottomLeft" activeCell="G14" sqref="G14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9.42578125" bestFit="1" customWidth="1"/>
    <col min="6" max="6" width="11" bestFit="1" customWidth="1"/>
    <col min="12" max="12" width="10.5703125" bestFit="1" customWidth="1"/>
    <col min="13" max="13" width="13.5703125" bestFit="1" customWidth="1"/>
    <col min="14" max="14" width="10.7109375" bestFit="1" customWidth="1"/>
    <col min="15" max="15" width="12.42578125" bestFit="1" customWidth="1"/>
    <col min="16" max="16" width="12.28515625" bestFit="1" customWidth="1"/>
    <col min="17" max="17" width="11.85546875" customWidth="1"/>
  </cols>
  <sheetData>
    <row r="2" spans="2:17" ht="15.75" x14ac:dyDescent="0.25">
      <c r="B2" s="19" t="s">
        <v>27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2:17" x14ac:dyDescent="0.25">
      <c r="B3" s="20" t="s">
        <v>28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2:17" x14ac:dyDescent="0.25">
      <c r="B4" s="9" t="s">
        <v>18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16" t="s"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63</v>
      </c>
      <c r="F11" s="2">
        <v>0</v>
      </c>
      <c r="G11" s="2">
        <v>0</v>
      </c>
      <c r="H11" s="2">
        <v>1</v>
      </c>
      <c r="I11" s="2">
        <v>1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f t="shared" si="0"/>
        <v>65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1393</v>
      </c>
      <c r="F12" s="2">
        <v>8</v>
      </c>
      <c r="G12" s="2">
        <v>5</v>
      </c>
      <c r="H12" s="2">
        <v>2</v>
      </c>
      <c r="I12" s="2">
        <v>5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f t="shared" si="0"/>
        <v>1413</v>
      </c>
    </row>
    <row r="13" spans="2:17" x14ac:dyDescent="0.25">
      <c r="B13" s="2"/>
      <c r="C13" s="2" t="s">
        <v>4</v>
      </c>
      <c r="D13" s="2" t="s">
        <v>3</v>
      </c>
      <c r="E13" s="2">
        <v>2480</v>
      </c>
      <c r="F13" s="2">
        <v>3</v>
      </c>
      <c r="G13" s="2">
        <v>21</v>
      </c>
      <c r="H13" s="2">
        <v>6</v>
      </c>
      <c r="I13" s="2">
        <v>7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f t="shared" si="0"/>
        <v>2517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f t="shared" si="0"/>
        <v>0</v>
      </c>
    </row>
    <row r="20" spans="2:17" ht="29.1" customHeight="1" x14ac:dyDescent="0.25">
      <c r="B20" s="17" t="s">
        <v>10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2:17" x14ac:dyDescent="0.25">
      <c r="B21" s="2" t="s">
        <v>1</v>
      </c>
      <c r="C21" s="2" t="s">
        <v>2</v>
      </c>
      <c r="D21" s="2" t="s">
        <v>3</v>
      </c>
      <c r="E21" s="2">
        <v>0</v>
      </c>
      <c r="F21" s="2">
        <v>0</v>
      </c>
      <c r="G21" s="2">
        <v>1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f t="shared" si="0"/>
        <v>1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3</v>
      </c>
      <c r="F23" s="2">
        <v>1</v>
      </c>
      <c r="G23" s="2">
        <v>0</v>
      </c>
      <c r="H23" s="2">
        <v>5</v>
      </c>
      <c r="I23" s="2">
        <v>1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f t="shared" si="0"/>
        <v>10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3</v>
      </c>
      <c r="G24" s="2">
        <v>5</v>
      </c>
      <c r="H24" s="2">
        <v>0</v>
      </c>
      <c r="I24" s="2">
        <v>5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f t="shared" si="0"/>
        <v>21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82</v>
      </c>
      <c r="F25" s="2">
        <v>77</v>
      </c>
      <c r="G25" s="2">
        <v>65</v>
      </c>
      <c r="H25" s="2">
        <v>30</v>
      </c>
      <c r="I25" s="2">
        <v>45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f t="shared" si="0"/>
        <v>299</v>
      </c>
    </row>
    <row r="26" spans="2:17" x14ac:dyDescent="0.25">
      <c r="B26" s="2"/>
      <c r="C26" s="2" t="s">
        <v>4</v>
      </c>
      <c r="D26" s="2" t="s">
        <v>3</v>
      </c>
      <c r="E26" s="2">
        <v>158</v>
      </c>
      <c r="F26" s="2">
        <v>164</v>
      </c>
      <c r="G26" s="2">
        <v>156</v>
      </c>
      <c r="H26" s="2">
        <v>54</v>
      </c>
      <c r="I26" s="2">
        <v>94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f t="shared" si="0"/>
        <v>626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0</v>
      </c>
      <c r="F31" s="2">
        <v>2</v>
      </c>
      <c r="G31" s="2">
        <v>1</v>
      </c>
      <c r="H31" s="2">
        <v>1</v>
      </c>
      <c r="I31" s="2">
        <v>2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f t="shared" si="0"/>
        <v>6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f t="shared" si="0"/>
        <v>0</v>
      </c>
    </row>
    <row r="33" spans="2:17" ht="29.1" customHeight="1" x14ac:dyDescent="0.25">
      <c r="B33" s="18" t="s">
        <v>11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f>SUM(E37:P37)</f>
        <v>0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3</v>
      </c>
      <c r="F38" s="2">
        <v>9</v>
      </c>
      <c r="G38" s="2">
        <v>4</v>
      </c>
      <c r="H38" s="2">
        <v>1</v>
      </c>
      <c r="I38" s="2">
        <v>3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f t="shared" si="0"/>
        <v>20</v>
      </c>
    </row>
    <row r="39" spans="2:17" x14ac:dyDescent="0.25">
      <c r="B39" s="2"/>
      <c r="C39" s="2" t="s">
        <v>4</v>
      </c>
      <c r="D39" s="2" t="s">
        <v>3</v>
      </c>
      <c r="E39" s="2">
        <v>9</v>
      </c>
      <c r="F39" s="2">
        <v>12</v>
      </c>
      <c r="G39" s="2">
        <v>13</v>
      </c>
      <c r="H39" s="2">
        <v>2</v>
      </c>
      <c r="I39" s="2">
        <v>8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f t="shared" si="0"/>
        <v>44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f t="shared" si="0"/>
        <v>0</v>
      </c>
    </row>
  </sheetData>
  <sheetProtection algorithmName="SHA-512" hashValue="brj53d1YZAexOxalts+0n507U3Dx9oF25Jpv4wmZi2mSPfnmTT0zwghLjf4pgNWXN5VzFNuop4tU+K02KIXe4w==" saltValue="O5N36AUs4gij+3w2AHoETQ==" spinCount="100000" sheet="1" objects="1" scenarios="1"/>
  <mergeCells count="5">
    <mergeCell ref="B2:Q2"/>
    <mergeCell ref="B3:Q3"/>
    <mergeCell ref="B7:Q7"/>
    <mergeCell ref="B20:Q20"/>
    <mergeCell ref="B33:Q33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5"/>
  <sheetViews>
    <sheetView zoomScaleNormal="100" workbookViewId="0">
      <pane ySplit="6" topLeftCell="A7" activePane="bottomLeft" state="frozen"/>
      <selection activeCell="G14" sqref="G14"/>
      <selection pane="bottomLeft" activeCell="G14" sqref="G14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9.42578125" bestFit="1" customWidth="1"/>
    <col min="6" max="6" width="11" bestFit="1" customWidth="1"/>
    <col min="12" max="12" width="10.5703125" bestFit="1" customWidth="1"/>
    <col min="13" max="13" width="13.5703125" bestFit="1" customWidth="1"/>
    <col min="14" max="14" width="10.7109375" bestFit="1" customWidth="1"/>
    <col min="15" max="15" width="12.42578125" bestFit="1" customWidth="1"/>
    <col min="16" max="16" width="12.28515625" bestFit="1" customWidth="1"/>
    <col min="17" max="17" width="11.85546875" customWidth="1"/>
  </cols>
  <sheetData>
    <row r="2" spans="2:17" ht="15.75" x14ac:dyDescent="0.25">
      <c r="B2" s="19" t="s">
        <v>27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2:17" x14ac:dyDescent="0.25">
      <c r="B3" s="20" t="s">
        <v>28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2:17" x14ac:dyDescent="0.25">
      <c r="B4" s="10" t="s">
        <v>19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16" t="s"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63</v>
      </c>
      <c r="F11" s="2">
        <v>0</v>
      </c>
      <c r="G11" s="2">
        <v>0</v>
      </c>
      <c r="H11" s="2">
        <v>1</v>
      </c>
      <c r="I11" s="2">
        <v>1</v>
      </c>
      <c r="J11" s="2">
        <v>1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f t="shared" si="0"/>
        <v>66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1393</v>
      </c>
      <c r="F12" s="2">
        <v>8</v>
      </c>
      <c r="G12" s="2">
        <v>5</v>
      </c>
      <c r="H12" s="2">
        <v>2</v>
      </c>
      <c r="I12" s="2">
        <v>5</v>
      </c>
      <c r="J12" s="2">
        <v>1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f t="shared" si="0"/>
        <v>1414</v>
      </c>
    </row>
    <row r="13" spans="2:17" x14ac:dyDescent="0.25">
      <c r="B13" s="2"/>
      <c r="C13" s="2" t="s">
        <v>4</v>
      </c>
      <c r="D13" s="2" t="s">
        <v>3</v>
      </c>
      <c r="E13" s="2">
        <v>2480</v>
      </c>
      <c r="F13" s="2">
        <v>3</v>
      </c>
      <c r="G13" s="2">
        <v>21</v>
      </c>
      <c r="H13" s="2">
        <v>6</v>
      </c>
      <c r="I13" s="2">
        <v>7</v>
      </c>
      <c r="J13" s="2">
        <v>18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f t="shared" si="0"/>
        <v>2535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f t="shared" si="0"/>
        <v>0</v>
      </c>
    </row>
    <row r="20" spans="2:17" ht="29.1" customHeight="1" x14ac:dyDescent="0.25">
      <c r="B20" s="17" t="s">
        <v>10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2:17" x14ac:dyDescent="0.25">
      <c r="B21" s="2" t="s">
        <v>1</v>
      </c>
      <c r="C21" s="2" t="s">
        <v>2</v>
      </c>
      <c r="D21" s="2" t="s">
        <v>3</v>
      </c>
      <c r="E21" s="2">
        <v>0</v>
      </c>
      <c r="F21" s="2">
        <v>0</v>
      </c>
      <c r="G21" s="2">
        <v>1</v>
      </c>
      <c r="H21" s="2">
        <v>0</v>
      </c>
      <c r="I21" s="2">
        <v>0</v>
      </c>
      <c r="J21" s="2">
        <v>3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f t="shared" si="0"/>
        <v>4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3</v>
      </c>
      <c r="F23" s="2">
        <v>1</v>
      </c>
      <c r="G23" s="2">
        <v>0</v>
      </c>
      <c r="H23" s="2">
        <v>5</v>
      </c>
      <c r="I23" s="2">
        <v>1</v>
      </c>
      <c r="J23" s="2">
        <v>4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f t="shared" si="0"/>
        <v>14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3</v>
      </c>
      <c r="G24" s="2">
        <v>5</v>
      </c>
      <c r="H24" s="2">
        <v>0</v>
      </c>
      <c r="I24" s="2">
        <v>5</v>
      </c>
      <c r="J24" s="2">
        <v>9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f t="shared" si="0"/>
        <v>30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82</v>
      </c>
      <c r="F25" s="2">
        <v>77</v>
      </c>
      <c r="G25" s="2">
        <v>65</v>
      </c>
      <c r="H25" s="2">
        <v>30</v>
      </c>
      <c r="I25" s="2">
        <v>45</v>
      </c>
      <c r="J25" s="2">
        <v>65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f t="shared" si="0"/>
        <v>364</v>
      </c>
    </row>
    <row r="26" spans="2:17" x14ac:dyDescent="0.25">
      <c r="B26" s="2"/>
      <c r="C26" s="2" t="s">
        <v>4</v>
      </c>
      <c r="D26" s="2" t="s">
        <v>3</v>
      </c>
      <c r="E26" s="2">
        <v>158</v>
      </c>
      <c r="F26" s="2">
        <v>164</v>
      </c>
      <c r="G26" s="2">
        <v>156</v>
      </c>
      <c r="H26" s="2">
        <v>54</v>
      </c>
      <c r="I26" s="2">
        <v>94</v>
      </c>
      <c r="J26" s="2">
        <v>200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f t="shared" si="0"/>
        <v>826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0</v>
      </c>
      <c r="F31" s="2">
        <v>2</v>
      </c>
      <c r="G31" s="2">
        <v>1</v>
      </c>
      <c r="H31" s="2">
        <v>1</v>
      </c>
      <c r="I31" s="2">
        <v>2</v>
      </c>
      <c r="J31" s="2">
        <v>2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f t="shared" si="0"/>
        <v>8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f t="shared" si="0"/>
        <v>0</v>
      </c>
    </row>
    <row r="33" spans="2:17" ht="29.1" customHeight="1" x14ac:dyDescent="0.25">
      <c r="B33" s="18" t="s">
        <v>11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1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f>SUM(E37:P37)</f>
        <v>1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3</v>
      </c>
      <c r="F38" s="2">
        <v>9</v>
      </c>
      <c r="G38" s="2">
        <v>4</v>
      </c>
      <c r="H38" s="2">
        <v>1</v>
      </c>
      <c r="I38" s="2">
        <v>3</v>
      </c>
      <c r="J38" s="2">
        <v>7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f t="shared" si="0"/>
        <v>27</v>
      </c>
    </row>
    <row r="39" spans="2:17" x14ac:dyDescent="0.25">
      <c r="B39" s="2"/>
      <c r="C39" s="2" t="s">
        <v>4</v>
      </c>
      <c r="D39" s="2" t="s">
        <v>3</v>
      </c>
      <c r="E39" s="2">
        <v>9</v>
      </c>
      <c r="F39" s="2">
        <v>12</v>
      </c>
      <c r="G39" s="2">
        <v>13</v>
      </c>
      <c r="H39" s="2">
        <v>2</v>
      </c>
      <c r="I39" s="2">
        <v>8</v>
      </c>
      <c r="J39" s="2">
        <v>15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f t="shared" si="0"/>
        <v>59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f t="shared" si="0"/>
        <v>0</v>
      </c>
    </row>
  </sheetData>
  <sheetProtection algorithmName="SHA-512" hashValue="bqVuY4JnyFa3b0jH3FObjcObgiyDbMQPewrBUUYbkSP9rW3I1Gqmm5ttTssE9XfKvIkFLLb1SCeU/b4YUFosTw==" saltValue="lp9tZgPQG5S2Sm2CeTbrhA==" spinCount="100000" sheet="1" objects="1" scenarios="1"/>
  <mergeCells count="5">
    <mergeCell ref="B2:Q2"/>
    <mergeCell ref="B3:Q3"/>
    <mergeCell ref="B7:Q7"/>
    <mergeCell ref="B20:Q20"/>
    <mergeCell ref="B33:Q33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5"/>
  <sheetViews>
    <sheetView zoomScaleNormal="100" workbookViewId="0">
      <pane ySplit="6" topLeftCell="A7" activePane="bottomLeft" state="frozen"/>
      <selection activeCell="G14" sqref="G14"/>
      <selection pane="bottomLeft" activeCell="G14" sqref="G14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9.42578125" bestFit="1" customWidth="1"/>
    <col min="6" max="6" width="11" bestFit="1" customWidth="1"/>
    <col min="12" max="12" width="10.5703125" bestFit="1" customWidth="1"/>
    <col min="13" max="13" width="13.5703125" bestFit="1" customWidth="1"/>
    <col min="14" max="14" width="10.7109375" bestFit="1" customWidth="1"/>
    <col min="15" max="15" width="12.42578125" bestFit="1" customWidth="1"/>
    <col min="16" max="16" width="12.28515625" bestFit="1" customWidth="1"/>
    <col min="17" max="17" width="11.85546875" customWidth="1"/>
  </cols>
  <sheetData>
    <row r="2" spans="2:17" ht="15.75" x14ac:dyDescent="0.25">
      <c r="B2" s="19" t="s">
        <v>27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2:17" x14ac:dyDescent="0.25">
      <c r="B3" s="20" t="s">
        <v>28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2:17" x14ac:dyDescent="0.25">
      <c r="B4" s="11" t="s">
        <v>20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16" t="s"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63</v>
      </c>
      <c r="F11" s="2">
        <v>0</v>
      </c>
      <c r="G11" s="2">
        <v>0</v>
      </c>
      <c r="H11" s="2">
        <v>1</v>
      </c>
      <c r="I11" s="2">
        <v>1</v>
      </c>
      <c r="J11" s="2">
        <v>1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f t="shared" si="0"/>
        <v>66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1393</v>
      </c>
      <c r="F12" s="2">
        <v>8</v>
      </c>
      <c r="G12" s="2">
        <v>5</v>
      </c>
      <c r="H12" s="2">
        <v>2</v>
      </c>
      <c r="I12" s="2">
        <v>5</v>
      </c>
      <c r="J12" s="2">
        <v>1</v>
      </c>
      <c r="K12" s="2">
        <v>3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f t="shared" si="0"/>
        <v>1417</v>
      </c>
    </row>
    <row r="13" spans="2:17" x14ac:dyDescent="0.25">
      <c r="B13" s="2"/>
      <c r="C13" s="2" t="s">
        <v>4</v>
      </c>
      <c r="D13" s="2" t="s">
        <v>3</v>
      </c>
      <c r="E13" s="2">
        <v>2480</v>
      </c>
      <c r="F13" s="2">
        <v>3</v>
      </c>
      <c r="G13" s="2">
        <v>21</v>
      </c>
      <c r="H13" s="2">
        <v>6</v>
      </c>
      <c r="I13" s="2">
        <v>7</v>
      </c>
      <c r="J13" s="2">
        <v>18</v>
      </c>
      <c r="K13" s="2">
        <v>18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f t="shared" si="0"/>
        <v>2553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f t="shared" si="0"/>
        <v>0</v>
      </c>
    </row>
    <row r="20" spans="2:17" ht="29.1" customHeight="1" x14ac:dyDescent="0.25">
      <c r="B20" s="17" t="s">
        <v>10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2:17" x14ac:dyDescent="0.25">
      <c r="B21" s="2" t="s">
        <v>1</v>
      </c>
      <c r="C21" s="2" t="s">
        <v>2</v>
      </c>
      <c r="D21" s="2" t="s">
        <v>3</v>
      </c>
      <c r="E21" s="2">
        <v>0</v>
      </c>
      <c r="F21" s="2">
        <v>0</v>
      </c>
      <c r="G21" s="2">
        <v>1</v>
      </c>
      <c r="H21" s="2">
        <v>0</v>
      </c>
      <c r="I21" s="2">
        <v>0</v>
      </c>
      <c r="J21" s="2">
        <v>3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f t="shared" si="0"/>
        <v>4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3</v>
      </c>
      <c r="F23" s="2">
        <v>1</v>
      </c>
      <c r="G23" s="2">
        <v>0</v>
      </c>
      <c r="H23" s="2">
        <v>5</v>
      </c>
      <c r="I23" s="2">
        <v>1</v>
      </c>
      <c r="J23" s="2">
        <v>4</v>
      </c>
      <c r="K23" s="2">
        <v>5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f t="shared" si="0"/>
        <v>19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3</v>
      </c>
      <c r="G24" s="2">
        <v>5</v>
      </c>
      <c r="H24" s="2">
        <v>0</v>
      </c>
      <c r="I24" s="2">
        <v>5</v>
      </c>
      <c r="J24" s="2">
        <v>9</v>
      </c>
      <c r="K24" s="2">
        <v>3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f t="shared" si="0"/>
        <v>33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82</v>
      </c>
      <c r="F25" s="2">
        <v>77</v>
      </c>
      <c r="G25" s="2">
        <v>65</v>
      </c>
      <c r="H25" s="2">
        <v>30</v>
      </c>
      <c r="I25" s="2">
        <v>45</v>
      </c>
      <c r="J25" s="2">
        <v>65</v>
      </c>
      <c r="K25" s="2">
        <v>90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f t="shared" si="0"/>
        <v>454</v>
      </c>
    </row>
    <row r="26" spans="2:17" x14ac:dyDescent="0.25">
      <c r="B26" s="2"/>
      <c r="C26" s="2" t="s">
        <v>4</v>
      </c>
      <c r="D26" s="2" t="s">
        <v>3</v>
      </c>
      <c r="E26" s="2">
        <v>158</v>
      </c>
      <c r="F26" s="2">
        <v>164</v>
      </c>
      <c r="G26" s="2">
        <v>156</v>
      </c>
      <c r="H26" s="2">
        <v>54</v>
      </c>
      <c r="I26" s="2">
        <v>94</v>
      </c>
      <c r="J26" s="2">
        <v>200</v>
      </c>
      <c r="K26" s="2">
        <v>147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f t="shared" si="0"/>
        <v>973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0</v>
      </c>
      <c r="F31" s="2">
        <v>2</v>
      </c>
      <c r="G31" s="2">
        <v>1</v>
      </c>
      <c r="H31" s="2">
        <v>1</v>
      </c>
      <c r="I31" s="2">
        <v>2</v>
      </c>
      <c r="J31" s="2">
        <v>2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f t="shared" si="0"/>
        <v>8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f t="shared" si="0"/>
        <v>0</v>
      </c>
    </row>
    <row r="33" spans="2:17" ht="29.1" customHeight="1" x14ac:dyDescent="0.25">
      <c r="B33" s="18" t="s">
        <v>11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1</v>
      </c>
      <c r="K37" s="2">
        <v>1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f>SUM(E37:P37)</f>
        <v>2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3</v>
      </c>
      <c r="F38" s="2">
        <v>9</v>
      </c>
      <c r="G38" s="2">
        <v>4</v>
      </c>
      <c r="H38" s="2">
        <v>1</v>
      </c>
      <c r="I38" s="2">
        <v>3</v>
      </c>
      <c r="J38" s="2">
        <v>7</v>
      </c>
      <c r="K38" s="2">
        <v>5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f t="shared" si="0"/>
        <v>32</v>
      </c>
    </row>
    <row r="39" spans="2:17" x14ac:dyDescent="0.25">
      <c r="B39" s="2"/>
      <c r="C39" s="2" t="s">
        <v>4</v>
      </c>
      <c r="D39" s="2" t="s">
        <v>3</v>
      </c>
      <c r="E39" s="2">
        <v>9</v>
      </c>
      <c r="F39" s="2">
        <v>12</v>
      </c>
      <c r="G39" s="2">
        <v>13</v>
      </c>
      <c r="H39" s="2">
        <v>2</v>
      </c>
      <c r="I39" s="2">
        <v>8</v>
      </c>
      <c r="J39" s="2">
        <v>15</v>
      </c>
      <c r="K39" s="2">
        <v>7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f t="shared" si="0"/>
        <v>66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f t="shared" si="0"/>
        <v>0</v>
      </c>
    </row>
  </sheetData>
  <sheetProtection algorithmName="SHA-512" hashValue="x1HeMC5f0h8AyjMiCQAbjRJ/UItSAb4a13YFwoO0dKgLUY+2PCdwRNkDLYfa/xJ5lb46P7hO2iSixKoT2Wyarg==" saltValue="5J9KjKZchpkjbMKIoBckZA==" spinCount="100000" sheet="1" objects="1" scenarios="1"/>
  <mergeCells count="5">
    <mergeCell ref="B2:Q2"/>
    <mergeCell ref="B3:Q3"/>
    <mergeCell ref="B7:Q7"/>
    <mergeCell ref="B20:Q20"/>
    <mergeCell ref="B33:Q33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5"/>
  <sheetViews>
    <sheetView zoomScaleNormal="100" workbookViewId="0">
      <pane ySplit="6" topLeftCell="A10" activePane="bottomLeft" state="frozen"/>
      <selection activeCell="G14" sqref="G14"/>
      <selection pane="bottomLeft" activeCell="M12" sqref="M12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9.42578125" bestFit="1" customWidth="1"/>
    <col min="6" max="6" width="11" bestFit="1" customWidth="1"/>
    <col min="12" max="12" width="10.5703125" bestFit="1" customWidth="1"/>
    <col min="13" max="13" width="13.5703125" bestFit="1" customWidth="1"/>
    <col min="14" max="14" width="10.7109375" bestFit="1" customWidth="1"/>
    <col min="15" max="15" width="12.42578125" bestFit="1" customWidth="1"/>
    <col min="16" max="16" width="12.28515625" bestFit="1" customWidth="1"/>
    <col min="17" max="17" width="11.85546875" customWidth="1"/>
  </cols>
  <sheetData>
    <row r="2" spans="2:17" ht="15.75" x14ac:dyDescent="0.25">
      <c r="B2" s="19" t="s">
        <v>27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2:17" x14ac:dyDescent="0.25">
      <c r="B3" s="20" t="s">
        <v>28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2:17" x14ac:dyDescent="0.25">
      <c r="B4" s="12" t="s">
        <v>21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16" t="s"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63</v>
      </c>
      <c r="F11" s="2">
        <v>0</v>
      </c>
      <c r="G11" s="2">
        <v>0</v>
      </c>
      <c r="H11" s="2">
        <v>1</v>
      </c>
      <c r="I11" s="2">
        <v>1</v>
      </c>
      <c r="J11" s="2">
        <v>1</v>
      </c>
      <c r="K11" s="2">
        <v>0</v>
      </c>
      <c r="L11" s="2">
        <v>1</v>
      </c>
      <c r="M11" s="2">
        <v>0</v>
      </c>
      <c r="N11" s="2">
        <v>0</v>
      </c>
      <c r="O11" s="2">
        <v>0</v>
      </c>
      <c r="P11" s="2">
        <v>0</v>
      </c>
      <c r="Q11" s="2">
        <f t="shared" si="0"/>
        <v>67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1393</v>
      </c>
      <c r="F12" s="2">
        <v>8</v>
      </c>
      <c r="G12" s="2">
        <v>5</v>
      </c>
      <c r="H12" s="2">
        <v>2</v>
      </c>
      <c r="I12" s="2">
        <v>5</v>
      </c>
      <c r="J12" s="2">
        <v>1</v>
      </c>
      <c r="K12" s="2">
        <v>3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f t="shared" si="0"/>
        <v>1417</v>
      </c>
    </row>
    <row r="13" spans="2:17" x14ac:dyDescent="0.25">
      <c r="B13" s="2"/>
      <c r="C13" s="2" t="s">
        <v>4</v>
      </c>
      <c r="D13" s="2" t="s">
        <v>3</v>
      </c>
      <c r="E13" s="2">
        <v>2480</v>
      </c>
      <c r="F13" s="2">
        <v>3</v>
      </c>
      <c r="G13" s="2">
        <v>21</v>
      </c>
      <c r="H13" s="2">
        <v>6</v>
      </c>
      <c r="I13" s="2">
        <v>7</v>
      </c>
      <c r="J13" s="2">
        <v>18</v>
      </c>
      <c r="K13" s="2">
        <v>18</v>
      </c>
      <c r="L13" s="2">
        <v>20</v>
      </c>
      <c r="M13" s="2">
        <v>0</v>
      </c>
      <c r="N13" s="2">
        <v>0</v>
      </c>
      <c r="O13" s="2">
        <v>0</v>
      </c>
      <c r="P13" s="2">
        <v>0</v>
      </c>
      <c r="Q13" s="2">
        <f t="shared" si="0"/>
        <v>2573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f t="shared" si="0"/>
        <v>0</v>
      </c>
    </row>
    <row r="20" spans="2:17" ht="29.1" customHeight="1" x14ac:dyDescent="0.25">
      <c r="B20" s="17" t="s">
        <v>10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2:17" x14ac:dyDescent="0.25">
      <c r="B21" s="2" t="s">
        <v>1</v>
      </c>
      <c r="C21" s="2" t="s">
        <v>2</v>
      </c>
      <c r="D21" s="2" t="s">
        <v>3</v>
      </c>
      <c r="E21" s="2">
        <v>0</v>
      </c>
      <c r="F21" s="2">
        <v>0</v>
      </c>
      <c r="G21" s="2">
        <v>1</v>
      </c>
      <c r="H21" s="2">
        <v>0</v>
      </c>
      <c r="I21" s="2">
        <v>0</v>
      </c>
      <c r="J21" s="2">
        <v>3</v>
      </c>
      <c r="K21" s="2">
        <v>0</v>
      </c>
      <c r="L21" s="2">
        <v>2</v>
      </c>
      <c r="M21" s="2">
        <v>0</v>
      </c>
      <c r="N21" s="2">
        <v>0</v>
      </c>
      <c r="O21" s="2">
        <v>0</v>
      </c>
      <c r="P21" s="2">
        <v>0</v>
      </c>
      <c r="Q21" s="2">
        <f t="shared" si="0"/>
        <v>6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3</v>
      </c>
      <c r="F23" s="2">
        <v>1</v>
      </c>
      <c r="G23" s="2">
        <v>0</v>
      </c>
      <c r="H23" s="2">
        <v>5</v>
      </c>
      <c r="I23" s="2">
        <v>1</v>
      </c>
      <c r="J23" s="2">
        <v>4</v>
      </c>
      <c r="K23" s="2">
        <v>5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f t="shared" si="0"/>
        <v>19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3</v>
      </c>
      <c r="G24" s="2">
        <v>5</v>
      </c>
      <c r="H24" s="2">
        <v>0</v>
      </c>
      <c r="I24" s="2">
        <v>5</v>
      </c>
      <c r="J24" s="2">
        <v>9</v>
      </c>
      <c r="K24" s="2">
        <v>3</v>
      </c>
      <c r="L24" s="2">
        <v>4</v>
      </c>
      <c r="M24" s="2">
        <v>0</v>
      </c>
      <c r="N24" s="2">
        <v>0</v>
      </c>
      <c r="O24" s="2">
        <v>0</v>
      </c>
      <c r="P24" s="2">
        <v>0</v>
      </c>
      <c r="Q24" s="2">
        <f t="shared" si="0"/>
        <v>37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82</v>
      </c>
      <c r="F25" s="2">
        <v>77</v>
      </c>
      <c r="G25" s="2">
        <v>65</v>
      </c>
      <c r="H25" s="2">
        <v>30</v>
      </c>
      <c r="I25" s="2">
        <v>45</v>
      </c>
      <c r="J25" s="2">
        <v>65</v>
      </c>
      <c r="K25" s="2">
        <v>90</v>
      </c>
      <c r="L25" s="2">
        <v>67</v>
      </c>
      <c r="M25" s="2">
        <v>0</v>
      </c>
      <c r="N25" s="2">
        <v>0</v>
      </c>
      <c r="O25" s="2">
        <v>0</v>
      </c>
      <c r="P25" s="2">
        <v>0</v>
      </c>
      <c r="Q25" s="2">
        <f t="shared" si="0"/>
        <v>521</v>
      </c>
    </row>
    <row r="26" spans="2:17" x14ac:dyDescent="0.25">
      <c r="B26" s="2"/>
      <c r="C26" s="2" t="s">
        <v>4</v>
      </c>
      <c r="D26" s="2" t="s">
        <v>3</v>
      </c>
      <c r="E26" s="2">
        <v>158</v>
      </c>
      <c r="F26" s="2">
        <v>164</v>
      </c>
      <c r="G26" s="2">
        <v>156</v>
      </c>
      <c r="H26" s="2">
        <v>54</v>
      </c>
      <c r="I26" s="2">
        <v>94</v>
      </c>
      <c r="J26" s="2">
        <v>200</v>
      </c>
      <c r="K26" s="2">
        <v>147</v>
      </c>
      <c r="L26" s="2">
        <v>177</v>
      </c>
      <c r="M26" s="2">
        <v>0</v>
      </c>
      <c r="N26" s="2">
        <v>0</v>
      </c>
      <c r="O26" s="2">
        <v>0</v>
      </c>
      <c r="P26" s="2">
        <v>0</v>
      </c>
      <c r="Q26" s="2">
        <f t="shared" si="0"/>
        <v>1150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0</v>
      </c>
      <c r="F31" s="2">
        <v>2</v>
      </c>
      <c r="G31" s="2">
        <v>1</v>
      </c>
      <c r="H31" s="2">
        <v>1</v>
      </c>
      <c r="I31" s="2">
        <v>2</v>
      </c>
      <c r="J31" s="2">
        <v>2</v>
      </c>
      <c r="K31" s="2">
        <v>0</v>
      </c>
      <c r="L31" s="2">
        <v>1</v>
      </c>
      <c r="M31" s="2">
        <v>0</v>
      </c>
      <c r="N31" s="2">
        <v>0</v>
      </c>
      <c r="O31" s="2">
        <v>0</v>
      </c>
      <c r="P31" s="2">
        <v>0</v>
      </c>
      <c r="Q31" s="2">
        <f t="shared" si="0"/>
        <v>9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f t="shared" si="0"/>
        <v>0</v>
      </c>
    </row>
    <row r="33" spans="2:17" ht="29.1" customHeight="1" x14ac:dyDescent="0.25">
      <c r="B33" s="18" t="s">
        <v>11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1</v>
      </c>
      <c r="K37" s="2">
        <v>1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f>SUM(E37:P37)</f>
        <v>2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3</v>
      </c>
      <c r="F38" s="2">
        <v>9</v>
      </c>
      <c r="G38" s="2">
        <v>4</v>
      </c>
      <c r="H38" s="2">
        <v>1</v>
      </c>
      <c r="I38" s="2">
        <v>3</v>
      </c>
      <c r="J38" s="2">
        <v>7</v>
      </c>
      <c r="K38" s="2">
        <v>5</v>
      </c>
      <c r="L38" s="2">
        <v>6</v>
      </c>
      <c r="M38" s="2">
        <v>0</v>
      </c>
      <c r="N38" s="2">
        <v>0</v>
      </c>
      <c r="O38" s="2">
        <v>0</v>
      </c>
      <c r="P38" s="2">
        <v>0</v>
      </c>
      <c r="Q38" s="2">
        <f t="shared" si="0"/>
        <v>38</v>
      </c>
    </row>
    <row r="39" spans="2:17" x14ac:dyDescent="0.25">
      <c r="B39" s="2"/>
      <c r="C39" s="2" t="s">
        <v>4</v>
      </c>
      <c r="D39" s="2" t="s">
        <v>3</v>
      </c>
      <c r="E39" s="2">
        <v>9</v>
      </c>
      <c r="F39" s="2">
        <v>12</v>
      </c>
      <c r="G39" s="2">
        <v>13</v>
      </c>
      <c r="H39" s="2">
        <v>2</v>
      </c>
      <c r="I39" s="2">
        <v>8</v>
      </c>
      <c r="J39" s="2">
        <v>15</v>
      </c>
      <c r="K39" s="2">
        <v>7</v>
      </c>
      <c r="L39" s="2">
        <v>6</v>
      </c>
      <c r="M39" s="2">
        <v>0</v>
      </c>
      <c r="N39" s="2">
        <v>0</v>
      </c>
      <c r="O39" s="2">
        <v>0</v>
      </c>
      <c r="P39" s="2">
        <v>0</v>
      </c>
      <c r="Q39" s="2">
        <f t="shared" si="0"/>
        <v>72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f t="shared" si="0"/>
        <v>0</v>
      </c>
    </row>
  </sheetData>
  <mergeCells count="5">
    <mergeCell ref="B2:Q2"/>
    <mergeCell ref="B3:Q3"/>
    <mergeCell ref="B7:Q7"/>
    <mergeCell ref="B20:Q20"/>
    <mergeCell ref="B33:Q33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5"/>
  <sheetViews>
    <sheetView zoomScaleNormal="100" workbookViewId="0">
      <pane ySplit="6" topLeftCell="A7" activePane="bottomLeft" state="frozen"/>
      <selection activeCell="G14" sqref="G14"/>
      <selection pane="bottomLeft" activeCell="M40" sqref="M40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9.42578125" bestFit="1" customWidth="1"/>
    <col min="6" max="6" width="11" bestFit="1" customWidth="1"/>
    <col min="12" max="12" width="10.5703125" bestFit="1" customWidth="1"/>
    <col min="13" max="13" width="13.5703125" bestFit="1" customWidth="1"/>
    <col min="14" max="14" width="10.7109375" bestFit="1" customWidth="1"/>
    <col min="15" max="15" width="12.42578125" bestFit="1" customWidth="1"/>
    <col min="16" max="16" width="12.28515625" bestFit="1" customWidth="1"/>
    <col min="17" max="17" width="11.85546875" customWidth="1"/>
  </cols>
  <sheetData>
    <row r="2" spans="2:17" ht="15.75" x14ac:dyDescent="0.25">
      <c r="B2" s="19" t="s">
        <v>27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2:17" x14ac:dyDescent="0.25">
      <c r="B3" s="20" t="s">
        <v>28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2:17" x14ac:dyDescent="0.25">
      <c r="B4" s="13" t="s">
        <v>22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16" t="s"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63</v>
      </c>
      <c r="F11" s="2">
        <v>0</v>
      </c>
      <c r="G11" s="2">
        <v>0</v>
      </c>
      <c r="H11" s="2">
        <v>1</v>
      </c>
      <c r="I11" s="2">
        <v>1</v>
      </c>
      <c r="J11" s="2">
        <v>1</v>
      </c>
      <c r="K11" s="2">
        <v>0</v>
      </c>
      <c r="L11" s="2">
        <v>1</v>
      </c>
      <c r="M11" s="2">
        <v>0</v>
      </c>
      <c r="N11" s="2">
        <v>0</v>
      </c>
      <c r="O11" s="2">
        <v>0</v>
      </c>
      <c r="P11" s="2">
        <v>0</v>
      </c>
      <c r="Q11" s="2">
        <f t="shared" si="0"/>
        <v>67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1393</v>
      </c>
      <c r="F12" s="2">
        <v>8</v>
      </c>
      <c r="G12" s="2">
        <v>5</v>
      </c>
      <c r="H12" s="2">
        <v>2</v>
      </c>
      <c r="I12" s="2">
        <v>5</v>
      </c>
      <c r="J12" s="2">
        <v>1</v>
      </c>
      <c r="K12" s="2">
        <v>3</v>
      </c>
      <c r="L12" s="2">
        <v>0</v>
      </c>
      <c r="M12" s="2">
        <v>1</v>
      </c>
      <c r="N12" s="2">
        <v>0</v>
      </c>
      <c r="O12" s="2">
        <v>0</v>
      </c>
      <c r="P12" s="2">
        <v>0</v>
      </c>
      <c r="Q12" s="2">
        <f t="shared" si="0"/>
        <v>1418</v>
      </c>
    </row>
    <row r="13" spans="2:17" x14ac:dyDescent="0.25">
      <c r="B13" s="2"/>
      <c r="C13" s="2" t="s">
        <v>4</v>
      </c>
      <c r="D13" s="2" t="s">
        <v>3</v>
      </c>
      <c r="E13" s="2">
        <v>2480</v>
      </c>
      <c r="F13" s="2">
        <v>3</v>
      </c>
      <c r="G13" s="2">
        <v>21</v>
      </c>
      <c r="H13" s="2">
        <v>6</v>
      </c>
      <c r="I13" s="2">
        <v>7</v>
      </c>
      <c r="J13" s="2">
        <v>18</v>
      </c>
      <c r="K13" s="2">
        <v>18</v>
      </c>
      <c r="L13" s="2">
        <v>20</v>
      </c>
      <c r="M13" s="2">
        <v>11</v>
      </c>
      <c r="N13" s="2">
        <v>0</v>
      </c>
      <c r="O13" s="2">
        <v>0</v>
      </c>
      <c r="P13" s="2">
        <v>0</v>
      </c>
      <c r="Q13" s="2">
        <f t="shared" si="0"/>
        <v>2584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f t="shared" si="0"/>
        <v>0</v>
      </c>
    </row>
    <row r="20" spans="2:17" ht="29.1" customHeight="1" x14ac:dyDescent="0.25">
      <c r="B20" s="17" t="s">
        <v>10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2:17" x14ac:dyDescent="0.25">
      <c r="B21" s="2" t="s">
        <v>1</v>
      </c>
      <c r="C21" s="2" t="s">
        <v>2</v>
      </c>
      <c r="D21" s="2" t="s">
        <v>3</v>
      </c>
      <c r="E21" s="2">
        <v>0</v>
      </c>
      <c r="F21" s="2">
        <v>0</v>
      </c>
      <c r="G21" s="2">
        <v>1</v>
      </c>
      <c r="H21" s="2">
        <v>0</v>
      </c>
      <c r="I21" s="2">
        <v>0</v>
      </c>
      <c r="J21" s="2">
        <v>3</v>
      </c>
      <c r="K21" s="2">
        <v>0</v>
      </c>
      <c r="L21" s="2">
        <v>2</v>
      </c>
      <c r="M21" s="2">
        <v>1</v>
      </c>
      <c r="N21" s="2">
        <v>0</v>
      </c>
      <c r="O21" s="2">
        <v>0</v>
      </c>
      <c r="P21" s="2">
        <v>0</v>
      </c>
      <c r="Q21" s="2">
        <f t="shared" si="0"/>
        <v>7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3</v>
      </c>
      <c r="F23" s="2">
        <v>1</v>
      </c>
      <c r="G23" s="2">
        <v>0</v>
      </c>
      <c r="H23" s="2">
        <v>5</v>
      </c>
      <c r="I23" s="2">
        <v>1</v>
      </c>
      <c r="J23" s="2">
        <v>4</v>
      </c>
      <c r="K23" s="2">
        <v>5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f t="shared" si="0"/>
        <v>19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3</v>
      </c>
      <c r="G24" s="2">
        <v>5</v>
      </c>
      <c r="H24" s="2">
        <v>0</v>
      </c>
      <c r="I24" s="2">
        <v>5</v>
      </c>
      <c r="J24" s="2">
        <v>9</v>
      </c>
      <c r="K24" s="2">
        <v>3</v>
      </c>
      <c r="L24" s="2">
        <v>4</v>
      </c>
      <c r="M24" s="2">
        <v>3</v>
      </c>
      <c r="N24" s="2">
        <v>0</v>
      </c>
      <c r="O24" s="2">
        <v>0</v>
      </c>
      <c r="P24" s="2">
        <v>0</v>
      </c>
      <c r="Q24" s="2">
        <f t="shared" si="0"/>
        <v>40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82</v>
      </c>
      <c r="F25" s="2">
        <v>77</v>
      </c>
      <c r="G25" s="2">
        <v>65</v>
      </c>
      <c r="H25" s="2">
        <v>30</v>
      </c>
      <c r="I25" s="2">
        <v>45</v>
      </c>
      <c r="J25" s="2">
        <v>65</v>
      </c>
      <c r="K25" s="2">
        <v>90</v>
      </c>
      <c r="L25" s="2">
        <v>67</v>
      </c>
      <c r="M25" s="2">
        <v>69</v>
      </c>
      <c r="N25" s="2">
        <v>0</v>
      </c>
      <c r="O25" s="2">
        <v>0</v>
      </c>
      <c r="P25" s="2">
        <v>0</v>
      </c>
      <c r="Q25" s="2">
        <f t="shared" si="0"/>
        <v>590</v>
      </c>
    </row>
    <row r="26" spans="2:17" x14ac:dyDescent="0.25">
      <c r="B26" s="2"/>
      <c r="C26" s="2" t="s">
        <v>4</v>
      </c>
      <c r="D26" s="2" t="s">
        <v>3</v>
      </c>
      <c r="E26" s="2">
        <v>158</v>
      </c>
      <c r="F26" s="2">
        <v>164</v>
      </c>
      <c r="G26" s="2">
        <v>156</v>
      </c>
      <c r="H26" s="2">
        <v>54</v>
      </c>
      <c r="I26" s="2">
        <v>94</v>
      </c>
      <c r="J26" s="2">
        <v>200</v>
      </c>
      <c r="K26" s="2">
        <v>147</v>
      </c>
      <c r="L26" s="2">
        <v>177</v>
      </c>
      <c r="M26" s="2">
        <v>139</v>
      </c>
      <c r="N26" s="2">
        <v>0</v>
      </c>
      <c r="O26" s="2">
        <v>0</v>
      </c>
      <c r="P26" s="2">
        <v>0</v>
      </c>
      <c r="Q26" s="2">
        <f t="shared" si="0"/>
        <v>1289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0</v>
      </c>
      <c r="F31" s="2">
        <v>2</v>
      </c>
      <c r="G31" s="2">
        <v>1</v>
      </c>
      <c r="H31" s="2">
        <v>1</v>
      </c>
      <c r="I31" s="2">
        <v>2</v>
      </c>
      <c r="J31" s="2">
        <v>2</v>
      </c>
      <c r="K31" s="2">
        <v>0</v>
      </c>
      <c r="L31" s="2">
        <v>1</v>
      </c>
      <c r="M31" s="2">
        <v>2</v>
      </c>
      <c r="N31" s="2">
        <v>0</v>
      </c>
      <c r="O31" s="2">
        <v>0</v>
      </c>
      <c r="P31" s="2">
        <v>0</v>
      </c>
      <c r="Q31" s="2">
        <f t="shared" si="0"/>
        <v>11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f t="shared" si="0"/>
        <v>0</v>
      </c>
    </row>
    <row r="33" spans="2:17" ht="29.1" customHeight="1" x14ac:dyDescent="0.25">
      <c r="B33" s="18" t="s">
        <v>11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1</v>
      </c>
      <c r="K37" s="2">
        <v>1</v>
      </c>
      <c r="L37" s="2">
        <v>0</v>
      </c>
      <c r="M37" s="2">
        <v>1</v>
      </c>
      <c r="N37" s="2">
        <v>0</v>
      </c>
      <c r="O37" s="2">
        <v>0</v>
      </c>
      <c r="P37" s="2">
        <v>0</v>
      </c>
      <c r="Q37" s="2">
        <f>SUM(E37:P37)</f>
        <v>3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3</v>
      </c>
      <c r="F38" s="2">
        <v>9</v>
      </c>
      <c r="G38" s="2">
        <v>4</v>
      </c>
      <c r="H38" s="2">
        <v>1</v>
      </c>
      <c r="I38" s="2">
        <v>3</v>
      </c>
      <c r="J38" s="2">
        <v>7</v>
      </c>
      <c r="K38" s="2">
        <v>5</v>
      </c>
      <c r="L38" s="2">
        <v>6</v>
      </c>
      <c r="M38" s="2">
        <v>2</v>
      </c>
      <c r="N38" s="2">
        <v>0</v>
      </c>
      <c r="O38" s="2">
        <v>0</v>
      </c>
      <c r="P38" s="2">
        <v>0</v>
      </c>
      <c r="Q38" s="2">
        <f t="shared" si="0"/>
        <v>40</v>
      </c>
    </row>
    <row r="39" spans="2:17" x14ac:dyDescent="0.25">
      <c r="B39" s="2"/>
      <c r="C39" s="2" t="s">
        <v>4</v>
      </c>
      <c r="D39" s="2" t="s">
        <v>3</v>
      </c>
      <c r="E39" s="2">
        <v>9</v>
      </c>
      <c r="F39" s="2">
        <v>12</v>
      </c>
      <c r="G39" s="2">
        <v>13</v>
      </c>
      <c r="H39" s="2">
        <v>2</v>
      </c>
      <c r="I39" s="2">
        <v>8</v>
      </c>
      <c r="J39" s="2">
        <v>15</v>
      </c>
      <c r="K39" s="2">
        <v>7</v>
      </c>
      <c r="L39" s="2">
        <v>6</v>
      </c>
      <c r="M39" s="2">
        <v>2</v>
      </c>
      <c r="N39" s="2">
        <v>0</v>
      </c>
      <c r="O39" s="2">
        <v>0</v>
      </c>
      <c r="P39" s="2">
        <v>0</v>
      </c>
      <c r="Q39" s="2">
        <f t="shared" si="0"/>
        <v>74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f t="shared" si="0"/>
        <v>0</v>
      </c>
    </row>
  </sheetData>
  <mergeCells count="5">
    <mergeCell ref="B2:Q2"/>
    <mergeCell ref="B3:Q3"/>
    <mergeCell ref="B7:Q7"/>
    <mergeCell ref="B20:Q20"/>
    <mergeCell ref="B33:Q33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MEI</vt:lpstr>
      <vt:lpstr>JUNI</vt:lpstr>
      <vt:lpstr>JULI</vt:lpstr>
      <vt:lpstr>AGUSTUS</vt:lpstr>
      <vt:lpstr>SEPT</vt:lpstr>
      <vt:lpstr>OKTO</vt:lpstr>
      <vt:lpstr>NOV</vt:lpstr>
      <vt:lpstr>DES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dishubsampang03</cp:lastModifiedBy>
  <cp:lastPrinted>2022-09-20T06:32:38Z</cp:lastPrinted>
  <dcterms:created xsi:type="dcterms:W3CDTF">2022-08-25T03:11:46Z</dcterms:created>
  <dcterms:modified xsi:type="dcterms:W3CDTF">2024-11-18T07:01:33Z</dcterms:modified>
</cp:coreProperties>
</file>