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160"/>
  </bookViews>
  <sheets>
    <sheet name="JMLH DS PENGHASIL PADes BUMDESA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8" i="1"/>
  <c r="E57"/>
  <c r="E53"/>
  <c r="E50"/>
  <c r="E47"/>
  <c r="E42"/>
  <c r="E40"/>
  <c r="E36"/>
  <c r="E19"/>
  <c r="E15"/>
  <c r="E12"/>
  <c r="E10"/>
  <c r="E8"/>
</calcChain>
</file>

<file path=xl/comments1.xml><?xml version="1.0" encoding="utf-8"?>
<comments xmlns="http://schemas.openxmlformats.org/spreadsheetml/2006/main">
  <authors>
    <author>katsuro</author>
  </authors>
  <commentList>
    <comment ref="C4" authorId="0">
      <text>
        <r>
          <rPr>
            <b/>
            <sz val="9"/>
            <color indexed="81"/>
            <rFont val="Tahoma"/>
            <family val="2"/>
          </rPr>
          <t>katsuro: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<sst xmlns="http://schemas.openxmlformats.org/spreadsheetml/2006/main" count="72" uniqueCount="61">
  <si>
    <t>KOTAH</t>
  </si>
  <si>
    <t>TAMAN</t>
  </si>
  <si>
    <t>ASAM NONGGAL</t>
  </si>
  <si>
    <t>MARGANTOKO</t>
  </si>
  <si>
    <t>KARANG PENANG ONJUR</t>
  </si>
  <si>
    <t>BIRA TENGAH</t>
  </si>
  <si>
    <t>TOBAI BARAT</t>
  </si>
  <si>
    <t>KARANG ANYAR</t>
  </si>
  <si>
    <t>MAMBULU BARAT</t>
  </si>
  <si>
    <t>BATU RASANG</t>
  </si>
  <si>
    <t>GUNUNGELEH</t>
  </si>
  <si>
    <t>BANYU KAPAH</t>
  </si>
  <si>
    <t>PAJERRUAN</t>
  </si>
  <si>
    <t>KEDUNGDUNG</t>
  </si>
  <si>
    <t>BATOPORO TIMUR</t>
  </si>
  <si>
    <t>BAJRA SOKAH</t>
  </si>
  <si>
    <t>NYILOH</t>
  </si>
  <si>
    <t xml:space="preserve">BANJAR </t>
  </si>
  <si>
    <t xml:space="preserve">BATOPORO BARAT </t>
  </si>
  <si>
    <t>OMBUL</t>
  </si>
  <si>
    <t>RABASAN</t>
  </si>
  <si>
    <t>KOMIS</t>
  </si>
  <si>
    <t xml:space="preserve">PASARENAN </t>
  </si>
  <si>
    <t>PALENGGIYEN</t>
  </si>
  <si>
    <t>ROHAYU</t>
  </si>
  <si>
    <t>KRAMAT</t>
  </si>
  <si>
    <t>JERUK POROT</t>
  </si>
  <si>
    <t>DULANG</t>
  </si>
  <si>
    <t>PANGONGSEAN</t>
  </si>
  <si>
    <t>PAOPALEH LAOK</t>
  </si>
  <si>
    <t>ASTAPAH</t>
  </si>
  <si>
    <t>JRANGOAN</t>
  </si>
  <si>
    <t>ANGSOKAH</t>
  </si>
  <si>
    <t>MADULANG</t>
  </si>
  <si>
    <t>TORJUNAN</t>
  </si>
  <si>
    <t>JELGUNG</t>
  </si>
  <si>
    <t>PANGARENGAN</t>
  </si>
  <si>
    <t>DISANAH</t>
  </si>
  <si>
    <t>MARPARAN</t>
  </si>
  <si>
    <t>BUNDAH</t>
  </si>
  <si>
    <t>KECAMATAN</t>
  </si>
  <si>
    <t>JUMLAH</t>
  </si>
  <si>
    <t>DESA</t>
  </si>
  <si>
    <t>JUMLAH PADes (Rp.)</t>
  </si>
  <si>
    <t>TANGGUMONG</t>
  </si>
  <si>
    <t>JUMLAH TOTAL</t>
  </si>
  <si>
    <t>KODE KEC</t>
  </si>
  <si>
    <t>JUMLAH DESA YANG MENGHASILKAN PENDAPATAN ASLI DESA (PADes) MELALUI BADAN USAHA MILIK DESA (BUMDESA) TAHUN 2023</t>
  </si>
  <si>
    <t>(1) KECAMATAN JRENGIK</t>
  </si>
  <si>
    <t>(2) KECAMATAN SAMPANG</t>
  </si>
  <si>
    <t>(3) KECAMATAN KARANG PENANG</t>
  </si>
  <si>
    <t>(4) KECAMATAN SOKOBANAH</t>
  </si>
  <si>
    <t>(5) KECAMATAN TAMBELANGAN</t>
  </si>
  <si>
    <t>(6) KECAMATAN KEDUNGDUNG</t>
  </si>
  <si>
    <t>(7) KECAMATAN TORJUN</t>
  </si>
  <si>
    <t>(8) KECAMATAN KETAPANG</t>
  </si>
  <si>
    <t>(9) KECAMATAN OMBEN</t>
  </si>
  <si>
    <t>(10) KECAMATAN ROBATAL</t>
  </si>
  <si>
    <t>(11) KECAMATAN PANGARENGAN</t>
  </si>
  <si>
    <t>(12) KECAMATAN SRESEH</t>
  </si>
  <si>
    <t>PACANGGA'AN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</si>
</sst>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3" fontId="1" fillId="0" borderId="0" xfId="0" applyNumberFormat="1" applyFont="1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4" xfId="0" applyFill="1" applyBorder="1"/>
    <xf numFmtId="0" fontId="0" fillId="0" borderId="9" xfId="0" applyBorder="1"/>
    <xf numFmtId="3" fontId="0" fillId="0" borderId="9" xfId="0" applyNumberFormat="1" applyBorder="1"/>
    <xf numFmtId="3" fontId="0" fillId="0" borderId="10" xfId="0" applyNumberFormat="1" applyBorder="1"/>
    <xf numFmtId="3" fontId="1" fillId="0" borderId="11" xfId="0" applyNumberFormat="1" applyFont="1" applyBorder="1"/>
    <xf numFmtId="3" fontId="1" fillId="0" borderId="1" xfId="0" applyNumberFormat="1" applyFont="1" applyBorder="1"/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3" fillId="0" borderId="1" xfId="0" applyNumberFormat="1" applyFont="1" applyBorder="1"/>
    <xf numFmtId="3" fontId="0" fillId="0" borderId="1" xfId="0" applyNumberFormat="1" applyBorder="1"/>
    <xf numFmtId="3" fontId="0" fillId="0" borderId="11" xfId="0" applyNumberForma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justify" wrapText="1"/>
    </xf>
    <xf numFmtId="1" fontId="0" fillId="0" borderId="9" xfId="0" applyNumberFormat="1" applyBorder="1" applyAlignment="1">
      <alignment horizontal="center"/>
    </xf>
    <xf numFmtId="0" fontId="0" fillId="0" borderId="1" xfId="0" applyFill="1" applyBorder="1"/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0"/>
  <sheetViews>
    <sheetView tabSelected="1" workbookViewId="0">
      <selection activeCell="D61" sqref="D61"/>
    </sheetView>
  </sheetViews>
  <sheetFormatPr defaultRowHeight="15"/>
  <cols>
    <col min="1" max="1" width="7.28515625" customWidth="1"/>
    <col min="2" max="2" width="30.7109375" customWidth="1"/>
    <col min="3" max="3" width="4" customWidth="1"/>
    <col min="4" max="4" width="23.28515625" customWidth="1"/>
    <col min="5" max="5" width="15.42578125" customWidth="1"/>
  </cols>
  <sheetData>
    <row r="1" spans="1:6" ht="33.75" customHeight="1">
      <c r="A1" s="35" t="s">
        <v>47</v>
      </c>
      <c r="B1" s="35"/>
      <c r="C1" s="35"/>
      <c r="D1" s="35"/>
      <c r="E1" s="35"/>
      <c r="F1" s="35"/>
    </row>
    <row r="3" spans="1:6" ht="30">
      <c r="A3" s="36" t="s">
        <v>46</v>
      </c>
      <c r="B3" s="3" t="s">
        <v>40</v>
      </c>
      <c r="C3" s="29" t="s">
        <v>42</v>
      </c>
      <c r="D3" s="30"/>
      <c r="E3" s="4" t="s">
        <v>43</v>
      </c>
    </row>
    <row r="4" spans="1:6">
      <c r="A4" s="37">
        <v>352707</v>
      </c>
      <c r="B4" s="6" t="s">
        <v>48</v>
      </c>
      <c r="C4" s="20">
        <v>1</v>
      </c>
      <c r="D4" s="6" t="s">
        <v>0</v>
      </c>
      <c r="E4" s="17">
        <v>4389000</v>
      </c>
    </row>
    <row r="5" spans="1:6">
      <c r="A5" s="10"/>
      <c r="B5" s="7"/>
      <c r="C5" s="21">
        <v>2</v>
      </c>
      <c r="D5" s="7" t="s">
        <v>1</v>
      </c>
      <c r="E5" s="17">
        <v>5000000</v>
      </c>
    </row>
    <row r="6" spans="1:6">
      <c r="A6" s="10"/>
      <c r="B6" s="7"/>
      <c r="C6" s="21">
        <v>3</v>
      </c>
      <c r="D6" s="7" t="s">
        <v>2</v>
      </c>
      <c r="E6" s="17">
        <v>1000000</v>
      </c>
    </row>
    <row r="7" spans="1:6">
      <c r="A7" s="10"/>
      <c r="B7" s="7"/>
      <c r="C7" s="22">
        <v>4</v>
      </c>
      <c r="D7" s="7" t="s">
        <v>3</v>
      </c>
      <c r="E7" s="17">
        <v>2500000</v>
      </c>
    </row>
    <row r="8" spans="1:6">
      <c r="A8" s="11"/>
      <c r="B8" s="8"/>
      <c r="C8" s="31" t="s">
        <v>41</v>
      </c>
      <c r="D8" s="27"/>
      <c r="E8" s="19">
        <f>SUM(E4:E7)</f>
        <v>12889000</v>
      </c>
    </row>
    <row r="9" spans="1:6">
      <c r="A9" s="10">
        <v>352703</v>
      </c>
      <c r="B9" s="7" t="s">
        <v>49</v>
      </c>
      <c r="C9" s="2">
        <v>1</v>
      </c>
      <c r="D9" s="14" t="s">
        <v>44</v>
      </c>
      <c r="E9" s="24">
        <v>2500000</v>
      </c>
    </row>
    <row r="10" spans="1:6">
      <c r="A10" s="11"/>
      <c r="B10" s="8"/>
      <c r="C10" s="32" t="s">
        <v>41</v>
      </c>
      <c r="D10" s="33"/>
      <c r="E10" s="18">
        <f>SUM(E9)</f>
        <v>2500000</v>
      </c>
    </row>
    <row r="11" spans="1:6">
      <c r="A11" s="10">
        <v>352714</v>
      </c>
      <c r="B11" s="15" t="s">
        <v>50</v>
      </c>
      <c r="C11" s="38">
        <v>1</v>
      </c>
      <c r="D11" s="7" t="s">
        <v>4</v>
      </c>
      <c r="E11" s="17">
        <v>3950000</v>
      </c>
    </row>
    <row r="12" spans="1:6">
      <c r="A12" s="13"/>
      <c r="B12" s="13"/>
      <c r="C12" s="26" t="s">
        <v>41</v>
      </c>
      <c r="D12" s="27"/>
      <c r="E12" s="19">
        <f>SUM(E11)</f>
        <v>3950000</v>
      </c>
    </row>
    <row r="13" spans="1:6">
      <c r="A13" s="9">
        <v>352711</v>
      </c>
      <c r="B13" s="6" t="s">
        <v>51</v>
      </c>
      <c r="C13" s="20">
        <v>1</v>
      </c>
      <c r="D13" s="6" t="s">
        <v>5</v>
      </c>
      <c r="E13" s="17">
        <v>32400000</v>
      </c>
    </row>
    <row r="14" spans="1:6">
      <c r="A14" s="10"/>
      <c r="B14" s="7"/>
      <c r="C14" s="22">
        <v>2</v>
      </c>
      <c r="D14" s="8" t="s">
        <v>6</v>
      </c>
      <c r="E14" s="25">
        <v>5000000</v>
      </c>
    </row>
    <row r="15" spans="1:6">
      <c r="A15" s="11"/>
      <c r="B15" s="8"/>
      <c r="C15" s="34" t="s">
        <v>41</v>
      </c>
      <c r="D15" s="33"/>
      <c r="E15" s="18">
        <f>SUM(E13:E14)</f>
        <v>37400000</v>
      </c>
    </row>
    <row r="16" spans="1:6">
      <c r="A16" s="9">
        <v>352708</v>
      </c>
      <c r="B16" s="15" t="s">
        <v>52</v>
      </c>
      <c r="C16" s="20">
        <v>1</v>
      </c>
      <c r="D16" s="15" t="s">
        <v>7</v>
      </c>
      <c r="E16" s="16">
        <v>4300000</v>
      </c>
    </row>
    <row r="17" spans="1:5">
      <c r="A17" s="10"/>
      <c r="B17" s="12"/>
      <c r="C17" s="21">
        <v>2</v>
      </c>
      <c r="D17" s="12" t="s">
        <v>8</v>
      </c>
      <c r="E17" s="17">
        <v>1597500</v>
      </c>
    </row>
    <row r="18" spans="1:5">
      <c r="A18" s="10"/>
      <c r="B18" s="12"/>
      <c r="C18" s="22">
        <v>3</v>
      </c>
      <c r="D18" s="12" t="s">
        <v>9</v>
      </c>
      <c r="E18" s="17">
        <v>1150000</v>
      </c>
    </row>
    <row r="19" spans="1:5">
      <c r="A19" s="11"/>
      <c r="B19" s="13"/>
      <c r="C19" s="26" t="s">
        <v>41</v>
      </c>
      <c r="D19" s="27"/>
      <c r="E19" s="19">
        <f>SUM(E16:E18)</f>
        <v>7047500</v>
      </c>
    </row>
    <row r="20" spans="1:5">
      <c r="A20" s="9">
        <v>352706</v>
      </c>
      <c r="B20" t="s">
        <v>53</v>
      </c>
      <c r="C20" s="15">
        <v>1</v>
      </c>
      <c r="D20" s="15" t="s">
        <v>10</v>
      </c>
      <c r="E20" s="17">
        <v>2500000</v>
      </c>
    </row>
    <row r="21" spans="1:5">
      <c r="A21" s="12"/>
      <c r="C21" s="12">
        <v>2</v>
      </c>
      <c r="D21" s="12" t="s">
        <v>11</v>
      </c>
      <c r="E21" s="17">
        <v>10015200</v>
      </c>
    </row>
    <row r="22" spans="1:5">
      <c r="A22" s="12"/>
      <c r="C22" s="12">
        <v>3</v>
      </c>
      <c r="D22" s="12" t="s">
        <v>12</v>
      </c>
      <c r="E22" s="17">
        <v>5000000</v>
      </c>
    </row>
    <row r="23" spans="1:5">
      <c r="A23" s="12"/>
      <c r="C23" s="12">
        <v>4</v>
      </c>
      <c r="D23" s="12" t="s">
        <v>13</v>
      </c>
      <c r="E23" s="17">
        <v>2000000</v>
      </c>
    </row>
    <row r="24" spans="1:5">
      <c r="A24" s="12"/>
      <c r="C24" s="12">
        <v>5</v>
      </c>
      <c r="D24" s="12" t="s">
        <v>14</v>
      </c>
      <c r="E24" s="17">
        <v>2000000</v>
      </c>
    </row>
    <row r="25" spans="1:5">
      <c r="A25" s="12"/>
      <c r="C25" s="12">
        <v>6</v>
      </c>
      <c r="D25" s="12" t="s">
        <v>15</v>
      </c>
      <c r="E25" s="17">
        <v>2000000</v>
      </c>
    </row>
    <row r="26" spans="1:5">
      <c r="A26" s="12"/>
      <c r="C26" s="12">
        <v>7</v>
      </c>
      <c r="D26" s="12" t="s">
        <v>16</v>
      </c>
      <c r="E26" s="17">
        <v>5000000</v>
      </c>
    </row>
    <row r="27" spans="1:5">
      <c r="A27" s="12"/>
      <c r="C27" s="12">
        <v>8</v>
      </c>
      <c r="D27" s="12" t="s">
        <v>17</v>
      </c>
      <c r="E27" s="17">
        <v>3000000</v>
      </c>
    </row>
    <row r="28" spans="1:5">
      <c r="A28" s="12"/>
      <c r="C28" s="12">
        <v>9</v>
      </c>
      <c r="D28" s="12" t="s">
        <v>18</v>
      </c>
      <c r="E28" s="17">
        <v>2000000</v>
      </c>
    </row>
    <row r="29" spans="1:5">
      <c r="A29" s="12"/>
      <c r="C29" s="12">
        <v>10</v>
      </c>
      <c r="D29" s="12" t="s">
        <v>19</v>
      </c>
      <c r="E29" s="17">
        <v>3000000</v>
      </c>
    </row>
    <row r="30" spans="1:5">
      <c r="A30" s="12"/>
      <c r="C30" s="12">
        <v>11</v>
      </c>
      <c r="D30" s="12" t="s">
        <v>20</v>
      </c>
      <c r="E30" s="17">
        <v>1000000</v>
      </c>
    </row>
    <row r="31" spans="1:5">
      <c r="A31" s="12"/>
      <c r="C31" s="12">
        <v>12</v>
      </c>
      <c r="D31" s="12" t="s">
        <v>21</v>
      </c>
      <c r="E31" s="17">
        <v>5000000</v>
      </c>
    </row>
    <row r="32" spans="1:5">
      <c r="A32" s="12"/>
      <c r="C32" s="12">
        <v>13</v>
      </c>
      <c r="D32" s="12" t="s">
        <v>22</v>
      </c>
      <c r="E32" s="17">
        <v>5000000</v>
      </c>
    </row>
    <row r="33" spans="1:5">
      <c r="A33" s="12"/>
      <c r="C33" s="12">
        <v>14</v>
      </c>
      <c r="D33" s="12" t="s">
        <v>23</v>
      </c>
      <c r="E33" s="17">
        <v>1000000</v>
      </c>
    </row>
    <row r="34" spans="1:5">
      <c r="A34" s="12"/>
      <c r="C34" s="12">
        <v>15</v>
      </c>
      <c r="D34" s="12" t="s">
        <v>24</v>
      </c>
      <c r="E34" s="17">
        <v>5000000</v>
      </c>
    </row>
    <row r="35" spans="1:5">
      <c r="A35" s="12"/>
      <c r="C35" s="12">
        <v>16</v>
      </c>
      <c r="D35" s="12" t="s">
        <v>25</v>
      </c>
      <c r="E35" s="17">
        <v>5000000</v>
      </c>
    </row>
    <row r="36" spans="1:5">
      <c r="A36" s="13"/>
      <c r="B36" s="5"/>
      <c r="C36" s="26" t="s">
        <v>41</v>
      </c>
      <c r="D36" s="27"/>
      <c r="E36" s="19">
        <f>SUM(E20:E35)</f>
        <v>58515200</v>
      </c>
    </row>
    <row r="37" spans="1:5">
      <c r="A37" s="20">
        <v>352702</v>
      </c>
      <c r="B37" s="15" t="s">
        <v>54</v>
      </c>
      <c r="C37" s="9">
        <v>17</v>
      </c>
      <c r="D37" s="15" t="s">
        <v>26</v>
      </c>
      <c r="E37" s="16">
        <v>1000000</v>
      </c>
    </row>
    <row r="38" spans="1:5">
      <c r="A38" s="21"/>
      <c r="B38" s="12"/>
      <c r="C38" s="10">
        <v>18</v>
      </c>
      <c r="D38" s="12" t="s">
        <v>27</v>
      </c>
      <c r="E38" s="17">
        <v>500000</v>
      </c>
    </row>
    <row r="39" spans="1:5">
      <c r="A39" s="21"/>
      <c r="B39" s="12"/>
      <c r="C39" s="10">
        <v>19</v>
      </c>
      <c r="D39" s="12" t="s">
        <v>28</v>
      </c>
      <c r="E39" s="17">
        <v>500000</v>
      </c>
    </row>
    <row r="40" spans="1:5">
      <c r="A40" s="22"/>
      <c r="B40" s="13"/>
      <c r="C40" s="26" t="s">
        <v>41</v>
      </c>
      <c r="D40" s="27"/>
      <c r="E40" s="19">
        <f>SUM(E37:E39)</f>
        <v>2000000</v>
      </c>
    </row>
    <row r="41" spans="1:5">
      <c r="A41" s="20">
        <v>352712</v>
      </c>
      <c r="B41" s="15" t="s">
        <v>55</v>
      </c>
      <c r="C41" s="9">
        <v>20</v>
      </c>
      <c r="D41" s="15" t="s">
        <v>29</v>
      </c>
      <c r="E41" s="16">
        <v>1323000</v>
      </c>
    </row>
    <row r="42" spans="1:5">
      <c r="A42" s="22"/>
      <c r="B42" s="13"/>
      <c r="C42" s="26" t="s">
        <v>41</v>
      </c>
      <c r="D42" s="27"/>
      <c r="E42" s="19">
        <f>SUM(E41)</f>
        <v>1323000</v>
      </c>
    </row>
    <row r="43" spans="1:5">
      <c r="A43" s="20">
        <v>352705</v>
      </c>
      <c r="B43" t="s">
        <v>56</v>
      </c>
      <c r="C43" s="9">
        <v>21</v>
      </c>
      <c r="D43" s="15" t="s">
        <v>30</v>
      </c>
      <c r="E43" s="17">
        <v>5000000</v>
      </c>
    </row>
    <row r="44" spans="1:5">
      <c r="A44" s="21"/>
      <c r="C44" s="10">
        <v>22</v>
      </c>
      <c r="D44" s="12" t="s">
        <v>31</v>
      </c>
      <c r="E44" s="17">
        <v>5000000</v>
      </c>
    </row>
    <row r="45" spans="1:5">
      <c r="A45" s="21"/>
      <c r="C45" s="10">
        <v>23</v>
      </c>
      <c r="D45" s="12" t="s">
        <v>32</v>
      </c>
      <c r="E45" s="17">
        <v>5000000</v>
      </c>
    </row>
    <row r="46" spans="1:5">
      <c r="A46" s="21"/>
      <c r="C46" s="10">
        <v>24</v>
      </c>
      <c r="D46" s="12" t="s">
        <v>33</v>
      </c>
      <c r="E46" s="17">
        <v>5000000</v>
      </c>
    </row>
    <row r="47" spans="1:5">
      <c r="A47" s="22"/>
      <c r="B47" s="5"/>
      <c r="C47" s="26" t="s">
        <v>41</v>
      </c>
      <c r="D47" s="27"/>
      <c r="E47" s="19">
        <f>SUM(E43:E46)</f>
        <v>20000000</v>
      </c>
    </row>
    <row r="48" spans="1:5">
      <c r="A48" s="20">
        <v>352710</v>
      </c>
      <c r="B48" s="15" t="s">
        <v>57</v>
      </c>
      <c r="C48" s="9">
        <v>25</v>
      </c>
      <c r="D48" s="15" t="s">
        <v>34</v>
      </c>
      <c r="E48" s="16">
        <v>1000000</v>
      </c>
    </row>
    <row r="49" spans="1:5">
      <c r="A49" s="21"/>
      <c r="B49" s="12"/>
      <c r="C49" s="10">
        <v>26</v>
      </c>
      <c r="D49" s="12" t="s">
        <v>35</v>
      </c>
      <c r="E49" s="17">
        <v>8170000</v>
      </c>
    </row>
    <row r="50" spans="1:5">
      <c r="A50" s="22"/>
      <c r="B50" s="13"/>
      <c r="C50" s="28" t="s">
        <v>41</v>
      </c>
      <c r="D50" s="28"/>
      <c r="E50" s="19">
        <f>SUM(E48:E49)</f>
        <v>9170000</v>
      </c>
    </row>
    <row r="51" spans="1:5">
      <c r="A51" s="20">
        <v>352713</v>
      </c>
      <c r="B51" s="15" t="s">
        <v>58</v>
      </c>
      <c r="C51" s="9">
        <v>27</v>
      </c>
      <c r="D51" s="15" t="s">
        <v>36</v>
      </c>
      <c r="E51" s="16">
        <v>9650000</v>
      </c>
    </row>
    <row r="52" spans="1:5">
      <c r="A52" s="21"/>
      <c r="B52" s="12"/>
      <c r="C52" s="10">
        <v>28</v>
      </c>
      <c r="D52" s="12" t="s">
        <v>60</v>
      </c>
      <c r="E52" s="17">
        <v>4550000</v>
      </c>
    </row>
    <row r="53" spans="1:5">
      <c r="A53" s="22"/>
      <c r="B53" s="13"/>
      <c r="C53" s="26" t="s">
        <v>41</v>
      </c>
      <c r="D53" s="27"/>
      <c r="E53" s="19">
        <f>SUM(E51:E52)</f>
        <v>14200000</v>
      </c>
    </row>
    <row r="54" spans="1:5">
      <c r="A54" s="20">
        <v>352701</v>
      </c>
      <c r="B54" t="s">
        <v>59</v>
      </c>
      <c r="C54" s="9">
        <v>29</v>
      </c>
      <c r="D54" s="15" t="s">
        <v>37</v>
      </c>
      <c r="E54" s="17">
        <v>3200000</v>
      </c>
    </row>
    <row r="55" spans="1:5">
      <c r="A55" s="21"/>
      <c r="C55" s="10">
        <v>30</v>
      </c>
      <c r="D55" s="12" t="s">
        <v>38</v>
      </c>
      <c r="E55" s="17">
        <v>6300000</v>
      </c>
    </row>
    <row r="56" spans="1:5">
      <c r="A56" s="21"/>
      <c r="C56" s="10">
        <v>31</v>
      </c>
      <c r="D56" s="12" t="s">
        <v>39</v>
      </c>
      <c r="E56" s="17">
        <v>6300000</v>
      </c>
    </row>
    <row r="57" spans="1:5">
      <c r="A57" s="22"/>
      <c r="B57" s="5"/>
      <c r="C57" s="26" t="s">
        <v>41</v>
      </c>
      <c r="D57" s="27"/>
      <c r="E57" s="19">
        <f>SUM(E54:E56)</f>
        <v>15800000</v>
      </c>
    </row>
    <row r="58" spans="1:5" ht="15.75">
      <c r="A58" s="2"/>
      <c r="B58" s="39" t="s">
        <v>45</v>
      </c>
      <c r="C58" s="40"/>
      <c r="D58" s="41"/>
      <c r="E58" s="23">
        <f>E57+E53+E50+E47+E42+E40+E36+E19+E15+E12+E10+E8</f>
        <v>184794700</v>
      </c>
    </row>
    <row r="60" spans="1:5">
      <c r="E60" s="1"/>
    </row>
  </sheetData>
  <mergeCells count="15">
    <mergeCell ref="B58:D58"/>
    <mergeCell ref="C57:D57"/>
    <mergeCell ref="C36:D36"/>
    <mergeCell ref="C40:D40"/>
    <mergeCell ref="C42:D42"/>
    <mergeCell ref="C47:D47"/>
    <mergeCell ref="C50:D50"/>
    <mergeCell ref="C53:D53"/>
    <mergeCell ref="C3:D3"/>
    <mergeCell ref="C8:D8"/>
    <mergeCell ref="C10:D10"/>
    <mergeCell ref="C12:D12"/>
    <mergeCell ref="C15:D15"/>
    <mergeCell ref="C19:D19"/>
    <mergeCell ref="A1:F1"/>
  </mergeCells>
  <pageMargins left="0.7" right="0.7" top="0.75" bottom="0.75" header="0.3" footer="0.3"/>
  <pageSetup orientation="portrait" horizontalDpi="360" verticalDpi="36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JMLH DS PENGHASIL PADes BUMDESA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</dc:creator>
  <cp:lastModifiedBy>katsuro</cp:lastModifiedBy>
  <cp:lastPrinted>2024-12-13T01:49:54Z</cp:lastPrinted>
  <dcterms:created xsi:type="dcterms:W3CDTF">2024-03-26T18:43:53Z</dcterms:created>
  <dcterms:modified xsi:type="dcterms:W3CDTF">2024-12-13T02:05:10Z</dcterms:modified>
</cp:coreProperties>
</file>