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70"/>
  </bookViews>
  <sheets>
    <sheet name="Tabel 5.8.1 KC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<sst xmlns="http://schemas.openxmlformats.org/spreadsheetml/2006/main" count="674" uniqueCount="228">
  <si>
    <t>Tabel  5.8.1     Luas Baku Sawah Menurut Pengairan dan Desa/Kelurahan di Kecamatan Sreseh, 2025</t>
  </si>
  <si>
    <t>Table 5.8.1       Raw Area of Rice Fields by Irrigation and Village/Kelurahan in Sreseh Subdistrict, 2025</t>
  </si>
  <si>
    <r>
      <rPr>
        <b/>
        <sz val="10"/>
        <color theme="1"/>
        <rFont val="Arial"/>
        <charset val="134"/>
      </rPr>
      <t xml:space="preserve">Desa/Kelurahan
</t>
    </r>
    <r>
      <rPr>
        <b/>
        <i/>
        <sz val="10"/>
        <color theme="1"/>
        <rFont val="Arial"/>
        <charset val="134"/>
      </rPr>
      <t>Village/Kelurahan</t>
    </r>
  </si>
  <si>
    <t>Teknis</t>
  </si>
  <si>
    <t>Setengah Teknis</t>
  </si>
  <si>
    <t>Non Teknis</t>
  </si>
  <si>
    <t>Tadah Hujan</t>
  </si>
  <si>
    <t>(1)</t>
  </si>
  <si>
    <t>(2)</t>
  </si>
  <si>
    <t>(3)</t>
  </si>
  <si>
    <t>(4)</t>
  </si>
  <si>
    <t>(5)</t>
  </si>
  <si>
    <t>001 Noreh</t>
  </si>
  <si>
    <t xml:space="preserve"> -</t>
  </si>
  <si>
    <t>002 Labuhan</t>
  </si>
  <si>
    <t>003 Taman</t>
  </si>
  <si>
    <t>004 Sreseh</t>
  </si>
  <si>
    <t>005 Disanah</t>
  </si>
  <si>
    <t>006 Marparan</t>
  </si>
  <si>
    <t>007 Klobur</t>
  </si>
  <si>
    <t>008 Labang</t>
  </si>
  <si>
    <t>009 Bundah</t>
  </si>
  <si>
    <t>010 Bangsah</t>
  </si>
  <si>
    <t>011 Plasah</t>
  </si>
  <si>
    <t>012 Junok</t>
  </si>
  <si>
    <t>Jumlah</t>
  </si>
  <si>
    <r>
      <rPr>
        <b/>
        <sz val="10"/>
        <color theme="1"/>
        <rFont val="Arial"/>
        <charset val="134"/>
      </rPr>
      <t xml:space="preserve">Sumber : </t>
    </r>
    <r>
      <rPr>
        <sz val="10"/>
        <color theme="1"/>
        <rFont val="Arial"/>
        <charset val="134"/>
      </rPr>
      <t>Dinas Pertanian dan Ketahanan Pangan Kabupaten Sampang</t>
    </r>
  </si>
  <si>
    <t>Tabel  5.8.1     Luas Baku Sawah Menurut Pengairandan Desa/Kelurahan di Kecamatan Torjun, 2025</t>
  </si>
  <si>
    <t>Table 5.8.1       Raw Area of Rice Fields by Irrigation and Village/Kelurahan in Torjun Subdistrict, 2025</t>
  </si>
  <si>
    <t>007 Dulang</t>
  </si>
  <si>
    <t>008 Patarongan</t>
  </si>
  <si>
    <t>009 Pangongsean</t>
  </si>
  <si>
    <t>010 Krampon</t>
  </si>
  <si>
    <t>011 Bringin Nonggal</t>
  </si>
  <si>
    <t>012 Torjun</t>
  </si>
  <si>
    <t>013 Patapan</t>
  </si>
  <si>
    <t>014 Jeruk Porot</t>
  </si>
  <si>
    <t>015 Kodak</t>
  </si>
  <si>
    <t>016 Kanjar</t>
  </si>
  <si>
    <t>017 Kara</t>
  </si>
  <si>
    <t>018 Tana Mera</t>
  </si>
  <si>
    <t>Tabel  5.8.1     Luas Baku Sawah Menurut Pengairandan Desa/Kelurahan di Kecamatan Pangarengan, 2025</t>
  </si>
  <si>
    <t>Table 5.8.1       Raw Area of Rice Fields by Irrigation and Village/Kelurahan in Pangarengan Subdistrict, 2025</t>
  </si>
  <si>
    <t>001 Pangarengan</t>
  </si>
  <si>
    <t>-</t>
  </si>
  <si>
    <t>002 Apaan</t>
  </si>
  <si>
    <t>003 Gulbung</t>
  </si>
  <si>
    <t>004 Panyerangan</t>
  </si>
  <si>
    <t>005 Pacanggaan</t>
  </si>
  <si>
    <t>006 Ragung</t>
  </si>
  <si>
    <t>Tabel  5.8.1     Luas Baku Sawah Menurut Pengairandan Desa/Kelurahan di Kecamatan Sampang, 2025</t>
  </si>
  <si>
    <t>Table 5.8.1       Raw Area of Rice Fields by Irrigation and Village/Kelurahan in Sampang Subdistrict, 2025</t>
  </si>
  <si>
    <t>001 P. Mandangin</t>
  </si>
  <si>
    <t>002 Aeng Sareh</t>
  </si>
  <si>
    <t>003 Polagan</t>
  </si>
  <si>
    <t>004 Banyuanyar</t>
  </si>
  <si>
    <t>005 Gng Maddah</t>
  </si>
  <si>
    <t>006 Rong Tengah</t>
  </si>
  <si>
    <t>007 Karang Dalem</t>
  </si>
  <si>
    <t>008 Gunung Sekar</t>
  </si>
  <si>
    <t>009 Dalpenang</t>
  </si>
  <si>
    <t>010 Paseyan</t>
  </si>
  <si>
    <t>011 Panggung</t>
  </si>
  <si>
    <t>012 Baruh</t>
  </si>
  <si>
    <t>013 Taman Sareh</t>
  </si>
  <si>
    <t>014 Pakalongan</t>
  </si>
  <si>
    <t>015 Tanggumong</t>
  </si>
  <si>
    <t>016 Kamoning</t>
  </si>
  <si>
    <t>017 Banyumas</t>
  </si>
  <si>
    <t>018 Pangelen</t>
  </si>
  <si>
    <t>Tabel  5.8.1     Luas Baku Sawah Menurut Pengairandan Desa/Kelurahan di Kecamatan Camplong, 2025</t>
  </si>
  <si>
    <t>Table 5.8.1       Raw Area of Rice Fields by Irrigation and Village/Kelurahan in Camplong Subdistrict, 2025</t>
  </si>
  <si>
    <t>001 Taddan</t>
  </si>
  <si>
    <t>002 Banjar Talela</t>
  </si>
  <si>
    <t>003 Tambaan</t>
  </si>
  <si>
    <t>004 Prajjan</t>
  </si>
  <si>
    <t>005 Dharma Camplong</t>
  </si>
  <si>
    <t>006 Batu Karang</t>
  </si>
  <si>
    <t>007 Sejati</t>
  </si>
  <si>
    <t>008 Dharma Tanjung</t>
  </si>
  <si>
    <t>009 Rabasan</t>
  </si>
  <si>
    <t>010 Banjar Tabulu</t>
  </si>
  <si>
    <t>011 Anggersek</t>
  </si>
  <si>
    <t>012 Madupat</t>
  </si>
  <si>
    <t>013 Pamolaan</t>
  </si>
  <si>
    <t>014 Plampaan</t>
  </si>
  <si>
    <t>Tabel  5.8.1     Luas Baku Sawah Menurut Pengairandan Desa/Kelurahan di Kecamatan Omben, 2025</t>
  </si>
  <si>
    <t>Table 5.8.1       Raw Area of Rice Fields by Irrigation and Village/Kelurahan in Omben Subdistrict, 2025</t>
  </si>
  <si>
    <t>001 Kebun Sareh</t>
  </si>
  <si>
    <t>002 Karang Nangger</t>
  </si>
  <si>
    <t>003 Napolaok</t>
  </si>
  <si>
    <t>004 Astapah</t>
  </si>
  <si>
    <t>005 Gersempal</t>
  </si>
  <si>
    <t>006 Meteng</t>
  </si>
  <si>
    <t>007 Madulang</t>
  </si>
  <si>
    <t>008 Kamondung</t>
  </si>
  <si>
    <t>009 Tambak</t>
  </si>
  <si>
    <t>010 Temoran</t>
  </si>
  <si>
    <t>011 Omben</t>
  </si>
  <si>
    <t>012 Sogiyan</t>
  </si>
  <si>
    <t>013 Napo Daya</t>
  </si>
  <si>
    <t>014 Jrangoan</t>
  </si>
  <si>
    <t>015 Angsokah</t>
  </si>
  <si>
    <t>016 Rapalaok</t>
  </si>
  <si>
    <t>017 Rongdalem</t>
  </si>
  <si>
    <t>018 Pandan</t>
  </si>
  <si>
    <t>019 Rapa Daya</t>
  </si>
  <si>
    <t>020 Karang Gayam</t>
  </si>
  <si>
    <t>Tabel  5.8.1     Luas Baku Sawah Menurut Pengairandan Desa/Kelurahan di Kecamatan Kedundung, 2025</t>
  </si>
  <si>
    <t>5Table 5.8.1       Raw Area of Rice Fields by Irrigation and Village/Kelurahan in Kedundung Subdistrict, 2025</t>
  </si>
  <si>
    <t>001 Kramat</t>
  </si>
  <si>
    <t>002 Komis</t>
  </si>
  <si>
    <t>003 Banyukapah</t>
  </si>
  <si>
    <t>004 Rabasan</t>
  </si>
  <si>
    <t>005 Rohayu</t>
  </si>
  <si>
    <t>006 Muktesareh</t>
  </si>
  <si>
    <t>007 Bajrasokah</t>
  </si>
  <si>
    <t>008 Nyeloh</t>
  </si>
  <si>
    <t>009 Banjar</t>
  </si>
  <si>
    <t>010 Ombul</t>
  </si>
  <si>
    <t>011 Pajeruan</t>
  </si>
  <si>
    <t>012 Kedungdung</t>
  </si>
  <si>
    <t>013 Batoporo Barat</t>
  </si>
  <si>
    <t>014 Batoporo Timur</t>
  </si>
  <si>
    <t>015 Gunung Eleh</t>
  </si>
  <si>
    <t>016 Daleman</t>
  </si>
  <si>
    <t>017 Pasarenan</t>
  </si>
  <si>
    <t>018 Palenggiyan</t>
  </si>
  <si>
    <t>Tabel  5.8.1     Luas Baku Sawah Menurut Pengairandan Desa/Kelurahan di Kecamatan Jrengik, 2025</t>
  </si>
  <si>
    <t>Table 5.8.1       Raw Area of Rice Fields by Irrigation and Village/Kelurahan in Jrengik Subdistrict, 2025</t>
  </si>
  <si>
    <t>001 Margantoko</t>
  </si>
  <si>
    <t>002 Asem Nonggal</t>
  </si>
  <si>
    <t>003 Majangan</t>
  </si>
  <si>
    <t>004 Kalangan Prao</t>
  </si>
  <si>
    <t>005 Asem Raja</t>
  </si>
  <si>
    <t>006 Plakaran</t>
  </si>
  <si>
    <t>007 Buker</t>
  </si>
  <si>
    <t>008 Bancelok</t>
  </si>
  <si>
    <t>009 Mlaka</t>
  </si>
  <si>
    <t>010 Jungkarang</t>
  </si>
  <si>
    <t>011 Kotah</t>
  </si>
  <si>
    <t>012 Jrengik</t>
  </si>
  <si>
    <t>013 Taman</t>
  </si>
  <si>
    <t>014 Panyepen</t>
  </si>
  <si>
    <t>Tabel  5.8.1     Luas Baku Sawah Menurut Pengairandan Desa/Kelurahan di Kecamatan Tambelangan, 2025</t>
  </si>
  <si>
    <t>Table 5.8.1       Raw Area of Rice Fields by Irrigation and Village/Kelurahan in Tambelangan Subdistrict, 2025</t>
  </si>
  <si>
    <t>001 Batorasang</t>
  </si>
  <si>
    <t>002 Karang Anyar</t>
  </si>
  <si>
    <t>003 Samaran</t>
  </si>
  <si>
    <t>004 Bringin</t>
  </si>
  <si>
    <t>005 Mambulu Barat</t>
  </si>
  <si>
    <t>006 Barung Gagah</t>
  </si>
  <si>
    <t>007 Tambelangan</t>
  </si>
  <si>
    <t>008 Somber</t>
  </si>
  <si>
    <t>009 Banjar Billah</t>
  </si>
  <si>
    <t>010 Birem</t>
  </si>
  <si>
    <t>Tabel  5.8.1     Luas Baku Sawah Menurut Pengairandan Desa/Kelurahan di Kecamatan Banyuates, 2025</t>
  </si>
  <si>
    <t>Table 5.8.1       Raw Area of Rice Fields by Irrigation and Village/Kelurahan in Banyuates Subdistrict, 2025</t>
  </si>
  <si>
    <t>001 Olor</t>
  </si>
  <si>
    <t>002 PlanggaranBrt</t>
  </si>
  <si>
    <t>003 PlanggaranTmr</t>
  </si>
  <si>
    <t>004 Tolang</t>
  </si>
  <si>
    <t>005 LarLar</t>
  </si>
  <si>
    <t>006 Tlagah</t>
  </si>
  <si>
    <t>007 Nagasareh</t>
  </si>
  <si>
    <t>008 Tapaan</t>
  </si>
  <si>
    <t>009 Terosan</t>
  </si>
  <si>
    <t>010 AsemJaran</t>
  </si>
  <si>
    <t>011 KembangJeruk</t>
  </si>
  <si>
    <t>012 Morbatoh</t>
  </si>
  <si>
    <t>013 Montor</t>
  </si>
  <si>
    <t>014 Tebanah</t>
  </si>
  <si>
    <t>015 Nepa</t>
  </si>
  <si>
    <t>016 Batioh</t>
  </si>
  <si>
    <t>017 Masaran</t>
  </si>
  <si>
    <t>018 Banyuates</t>
  </si>
  <si>
    <t>019 JatraTimur</t>
  </si>
  <si>
    <t>020 Trapang</t>
  </si>
  <si>
    <t>Tabel  5.8.1     Luas Baku Sawah Menurut Pengairandan Desa/Kelurahan di Kecamatan Robatal, 2025</t>
  </si>
  <si>
    <t>Table 5.8.1       Raw Area of Rice Fields by Irrigation and Village/Kelurahan in Robatal Subdistrict, 2025</t>
  </si>
  <si>
    <t>001 Bapelle</t>
  </si>
  <si>
    <t>009 Lepelle</t>
  </si>
  <si>
    <t>010 Robatal</t>
  </si>
  <si>
    <t>011 Sawah Tengah</t>
  </si>
  <si>
    <t>012 Torjunan</t>
  </si>
  <si>
    <t>013 Tragih</t>
  </si>
  <si>
    <t>014 Jelgung</t>
  </si>
  <si>
    <t>015 Gunung Rancak</t>
  </si>
  <si>
    <t>016 Pandiyangan</t>
  </si>
  <si>
    <t>Tabel  5.8.1     Luas Baku Sawah Menurut Pengairandan Desa/Kelurahan di Kecamatan Karang Penang, 2025</t>
  </si>
  <si>
    <t>Table 5.8.1       Raw Area of Rice Fields by Irrigation and Village/Kelurahan in Karang Penang Subdistrict, 2025</t>
  </si>
  <si>
    <t>001 Bluuran</t>
  </si>
  <si>
    <t>002 Tlambah</t>
  </si>
  <si>
    <t>003 Gunung Kesan</t>
  </si>
  <si>
    <t>004 Kr. Penang Onjur</t>
  </si>
  <si>
    <t>005 Bulmatet</t>
  </si>
  <si>
    <t>006 Poreh</t>
  </si>
  <si>
    <t>007 Kr. Penang Oloh</t>
  </si>
  <si>
    <t>Tabel  5.8.1     Luas Baku Sawah Menurut Pengairandan Desa/Kelurahan di Kecamatan Ketapang, 2025</t>
  </si>
  <si>
    <t>Table 5.8.1       Raw Area of Rice Fields by Irrigation and Village/Kelurahan in Ketapang Subdistrict, 2025</t>
  </si>
  <si>
    <t>001 Paopale Laok</t>
  </si>
  <si>
    <t>002 Bunten Barat</t>
  </si>
  <si>
    <t>003 Bunten Timur</t>
  </si>
  <si>
    <t>004 Pancor</t>
  </si>
  <si>
    <t>005 Karang Anyar</t>
  </si>
  <si>
    <t>006 Pangereman</t>
  </si>
  <si>
    <t>007 Bira Barat</t>
  </si>
  <si>
    <t>008 Ketapang Timur</t>
  </si>
  <si>
    <t>009 Ketapang Daya</t>
  </si>
  <si>
    <t>010 Ketapang Laok</t>
  </si>
  <si>
    <t>011 Ketapang Barat</t>
  </si>
  <si>
    <t>012 Paopale Daya</t>
  </si>
  <si>
    <t>013 Rabiyan</t>
  </si>
  <si>
    <t>014 Banyusokah</t>
  </si>
  <si>
    <t>Tabel  5.8.1     Luas Baku Sawah Menurut Pengairandan Desa/Kelurahan di Kecamatan Sokobanah, 2025</t>
  </si>
  <si>
    <t>Table 5.8.1       Raw Area of Rice Fields by Irrigation and Village/Kelurahan in Sokobanah Subdistrict, 2025</t>
  </si>
  <si>
    <t>001 Tobai Barat</t>
  </si>
  <si>
    <t>002 Tobai Tengah</t>
  </si>
  <si>
    <t>003 Tobai Timur</t>
  </si>
  <si>
    <t>004 Bira Tengah</t>
  </si>
  <si>
    <t>005 Bira Timur</t>
  </si>
  <si>
    <t>006 Sokobanah Laok</t>
  </si>
  <si>
    <t>007 Tamberu Laok</t>
  </si>
  <si>
    <t>008 Tamberu Daya</t>
  </si>
  <si>
    <t>009 Sokobanah Tengah</t>
  </si>
  <si>
    <t>010 Sokobanah Daya</t>
  </si>
  <si>
    <t>011 Tamberu Barat</t>
  </si>
  <si>
    <t>012 Tamberu Timur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</si>
</sst>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-* #,##0_-;\-* #,##0_-;_-* &quot;-&quot;_-;_-@_-"/>
    <numFmt numFmtId="178" formatCode="_-&quot;Rp&quot;* #,##0_-;\-&quot;Rp&quot;* #,##0_-;_-&quot;Rp&quot;* &quot;-&quot;_-;_-@_-"/>
    <numFmt numFmtId="179" formatCode="_-* #,##0_-;\-* #,##0_-;_-* &quot;-&quot;??_-;_-@_-"/>
    <numFmt numFmtId="180" formatCode="_-* #,##0.00_-;\-* #,##0.00_-;_-* &quot;-&quot;_-;_-@_-"/>
    <numFmt numFmtId="181" formatCode="_-* #,##0.0_-;\-* #,##0.0_-;_-* &quot;-&quot;??_-;_-@_-"/>
    <numFmt numFmtId="182" formatCode="#,##0_);\(#,##0\);\-"/>
    <numFmt numFmtId="183" formatCode="#,##0.00_);\(#,##0.00\);\-"/>
  </numFmts>
  <fonts count="32">
    <font>
      <sz val="10"/>
      <color rgb="FF000000"/>
      <name val="Calibri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i/>
      <sz val="10"/>
      <color theme="1"/>
      <name val="Arial"/>
      <charset val="134"/>
    </font>
    <font>
      <b/>
      <sz val="10"/>
      <color rgb="FF231F20"/>
      <name val="&quot;Open Sans&quot;"/>
      <charset val="134"/>
    </font>
    <font>
      <sz val="9"/>
      <color theme="1"/>
      <name val="Arial"/>
      <charset val="134"/>
    </font>
    <font>
      <sz val="10"/>
      <color rgb="FF000000"/>
      <name val="Arial"/>
      <charset val="134"/>
    </font>
    <font>
      <b/>
      <sz val="9"/>
      <color theme="1"/>
      <name val="Arial"/>
      <charset val="134"/>
    </font>
    <font>
      <b/>
      <sz val="10"/>
      <color rgb="FF000000"/>
      <name val="Arial"/>
      <charset val="134"/>
    </font>
    <font>
      <sz val="10"/>
      <name val="Arial"/>
      <charset val="134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93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wrapText="1"/>
    </xf>
    <xf numFmtId="0" fontId="2" fillId="0" borderId="1" xfId="0" applyFont="1" applyFill="1" applyBorder="1"/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6" xfId="0" applyFont="1" applyFill="1" applyBorder="1"/>
    <xf numFmtId="0" fontId="5" fillId="0" borderId="7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right"/>
    </xf>
    <xf numFmtId="177" fontId="7" fillId="0" borderId="7" xfId="4" applyFont="1" applyFill="1" applyBorder="1" applyAlignment="1">
      <alignment horizontal="right"/>
    </xf>
    <xf numFmtId="0" fontId="1" fillId="0" borderId="0" xfId="0" applyFont="1" applyFill="1"/>
    <xf numFmtId="0" fontId="4" fillId="0" borderId="8" xfId="0" applyFont="1" applyFill="1" applyBorder="1" applyAlignment="1">
      <alignment horizontal="center"/>
    </xf>
    <xf numFmtId="0" fontId="2" fillId="0" borderId="2" xfId="0" applyFont="1" applyFill="1" applyBorder="1"/>
    <xf numFmtId="43" fontId="6" fillId="0" borderId="3" xfId="1" applyNumberFormat="1" applyFont="1" applyFill="1" applyBorder="1" applyAlignment="1">
      <alignment horizontal="left"/>
    </xf>
    <xf numFmtId="176" fontId="2" fillId="0" borderId="7" xfId="1" applyFont="1" applyFill="1" applyBorder="1" applyAlignment="1">
      <alignment horizontal="left"/>
    </xf>
    <xf numFmtId="176" fontId="2" fillId="0" borderId="0" xfId="0" applyNumberFormat="1" applyFont="1" applyFill="1"/>
    <xf numFmtId="0" fontId="1" fillId="0" borderId="2" xfId="0" applyFont="1" applyFill="1" applyBorder="1" applyAlignment="1">
      <alignment horizontal="center"/>
    </xf>
    <xf numFmtId="179" fontId="8" fillId="0" borderId="7" xfId="1" applyNumberFormat="1" applyFont="1" applyFill="1" applyBorder="1" applyAlignment="1">
      <alignment horizontal="right"/>
    </xf>
    <xf numFmtId="176" fontId="8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right"/>
    </xf>
    <xf numFmtId="1" fontId="2" fillId="0" borderId="7" xfId="0" applyNumberFormat="1" applyFont="1" applyFill="1" applyBorder="1" applyAlignment="1">
      <alignment horizontal="right" wrapText="1"/>
    </xf>
    <xf numFmtId="1" fontId="2" fillId="0" borderId="7" xfId="0" applyNumberFormat="1" applyFont="1" applyFill="1" applyBorder="1" applyAlignment="1">
      <alignment horizontal="right"/>
    </xf>
    <xf numFmtId="177" fontId="2" fillId="0" borderId="0" xfId="0" applyNumberFormat="1" applyFont="1" applyFill="1"/>
    <xf numFmtId="177" fontId="8" fillId="0" borderId="7" xfId="4" applyNumberFormat="1" applyFont="1" applyFill="1" applyBorder="1" applyAlignment="1">
      <alignment horizontal="right"/>
    </xf>
    <xf numFmtId="1" fontId="8" fillId="0" borderId="7" xfId="1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 wrapText="1"/>
    </xf>
    <xf numFmtId="0" fontId="2" fillId="0" borderId="7" xfId="0" applyFont="1" applyFill="1" applyBorder="1" applyAlignment="1">
      <alignment horizontal="right"/>
    </xf>
    <xf numFmtId="179" fontId="1" fillId="0" borderId="7" xfId="1" applyNumberFormat="1" applyFont="1" applyFill="1" applyBorder="1" applyAlignment="1">
      <alignment horizontal="right"/>
    </xf>
    <xf numFmtId="179" fontId="2" fillId="0" borderId="0" xfId="0" applyNumberFormat="1" applyFont="1" applyFill="1"/>
    <xf numFmtId="180" fontId="2" fillId="0" borderId="7" xfId="4" applyNumberFormat="1" applyFont="1" applyFill="1" applyBorder="1" applyAlignment="1">
      <alignment horizontal="right"/>
    </xf>
    <xf numFmtId="180" fontId="1" fillId="0" borderId="7" xfId="4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7" xfId="0" applyNumberFormat="1" applyFont="1" applyFill="1" applyBorder="1"/>
    <xf numFmtId="176" fontId="9" fillId="0" borderId="9" xfId="5" applyNumberFormat="1" applyFont="1" applyFill="1" applyBorder="1" applyAlignment="1">
      <alignment horizontal="center" vertical="center"/>
    </xf>
    <xf numFmtId="181" fontId="1" fillId="0" borderId="8" xfId="1" applyNumberFormat="1" applyFont="1" applyFill="1" applyBorder="1" applyAlignment="1">
      <alignment horizontal="center"/>
    </xf>
    <xf numFmtId="181" fontId="1" fillId="0" borderId="1" xfId="1" applyNumberFormat="1" applyFont="1" applyFill="1" applyBorder="1" applyAlignment="1">
      <alignment horizontal="center"/>
    </xf>
    <xf numFmtId="179" fontId="1" fillId="0" borderId="7" xfId="1" applyNumberFormat="1" applyFont="1" applyFill="1" applyBorder="1" applyAlignment="1">
      <alignment horizontal="center"/>
    </xf>
    <xf numFmtId="1" fontId="2" fillId="0" borderId="7" xfId="0" applyNumberFormat="1" applyFont="1" applyFill="1" applyBorder="1"/>
    <xf numFmtId="0" fontId="2" fillId="0" borderId="8" xfId="0" applyFont="1" applyFill="1" applyBorder="1"/>
    <xf numFmtId="2" fontId="2" fillId="0" borderId="0" xfId="0" applyNumberFormat="1" applyFont="1" applyFill="1"/>
    <xf numFmtId="0" fontId="1" fillId="0" borderId="8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1" fontId="1" fillId="0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182" fontId="2" fillId="0" borderId="3" xfId="0" applyNumberFormat="1" applyFont="1" applyFill="1" applyBorder="1" applyAlignment="1">
      <alignment horizontal="right" vertical="center"/>
    </xf>
    <xf numFmtId="182" fontId="2" fillId="0" borderId="2" xfId="0" applyNumberFormat="1" applyFont="1" applyFill="1" applyBorder="1" applyAlignment="1">
      <alignment horizontal="right" vertical="center"/>
    </xf>
    <xf numFmtId="179" fontId="1" fillId="0" borderId="8" xfId="1" applyNumberFormat="1" applyFont="1" applyFill="1" applyBorder="1" applyAlignment="1">
      <alignment horizontal="center"/>
    </xf>
    <xf numFmtId="183" fontId="2" fillId="0" borderId="3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182" fontId="2" fillId="0" borderId="3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177" fontId="1" fillId="0" borderId="8" xfId="4" applyFont="1" applyFill="1" applyBorder="1" applyAlignment="1">
      <alignment horizontal="right"/>
    </xf>
    <xf numFmtId="0" fontId="6" fillId="0" borderId="8" xfId="0" applyFont="1" applyFill="1" applyBorder="1" applyAlignment="1">
      <alignment horizontal="center"/>
    </xf>
    <xf numFmtId="0" fontId="2" fillId="0" borderId="10" xfId="0" applyFont="1" applyFill="1" applyBorder="1"/>
    <xf numFmtId="0" fontId="6" fillId="0" borderId="5" xfId="0" applyFont="1" applyFill="1" applyBorder="1" applyAlignment="1">
      <alignment horizontal="center"/>
    </xf>
    <xf numFmtId="0" fontId="2" fillId="0" borderId="7" xfId="0" applyFont="1" applyFill="1" applyBorder="1"/>
    <xf numFmtId="0" fontId="6" fillId="0" borderId="7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1" fontId="1" fillId="0" borderId="8" xfId="0" applyNumberFormat="1" applyFont="1" applyFill="1" applyBorder="1" applyAlignment="1">
      <alignment horizontal="right"/>
    </xf>
    <xf numFmtId="183" fontId="2" fillId="0" borderId="2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182" fontId="2" fillId="0" borderId="3" xfId="0" applyNumberFormat="1" applyFont="1" applyFill="1" applyBorder="1" applyAlignment="1">
      <alignment horizontal="center"/>
    </xf>
    <xf numFmtId="183" fontId="2" fillId="0" borderId="8" xfId="0" applyNumberFormat="1" applyFont="1" applyFill="1" applyBorder="1" applyAlignment="1">
      <alignment horizontal="center"/>
    </xf>
    <xf numFmtId="183" fontId="2" fillId="0" borderId="3" xfId="0" applyNumberFormat="1" applyFont="1" applyFill="1" applyBorder="1" applyAlignment="1">
      <alignment horizontal="center"/>
    </xf>
    <xf numFmtId="183" fontId="2" fillId="0" borderId="2" xfId="0" applyNumberFormat="1" applyFont="1" applyFill="1" applyBorder="1" applyAlignment="1">
      <alignment horizontal="center"/>
    </xf>
    <xf numFmtId="4" fontId="2" fillId="0" borderId="0" xfId="0" applyNumberFormat="1" applyFont="1" applyFill="1"/>
    <xf numFmtId="0" fontId="1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right"/>
    </xf>
    <xf numFmtId="0" fontId="0" fillId="0" borderId="12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1" fillId="0" borderId="13" xfId="0" applyFont="1" applyFill="1" applyBorder="1" applyAlignment="1">
      <alignment horizontal="right"/>
    </xf>
    <xf numFmtId="1" fontId="11" fillId="0" borderId="13" xfId="0" applyNumberFormat="1" applyFont="1" applyFill="1" applyBorder="1" applyAlignment="1">
      <alignment horizontal="right"/>
    </xf>
    <xf numFmtId="0" fontId="4" fillId="0" borderId="2" xfId="0" applyFont="1" applyFill="1" applyBorder="1" applyAlignment="1" quotePrefix="1">
      <alignment horizontal="center"/>
    </xf>
    <xf numFmtId="0" fontId="4" fillId="0" borderId="5" xfId="0" applyFont="1" applyFill="1" applyBorder="1" applyAlignment="1" quotePrefix="1">
      <alignment horizontal="center"/>
    </xf>
    <xf numFmtId="0" fontId="4" fillId="0" borderId="8" xfId="0" applyFont="1" applyFill="1" applyBorder="1" applyAlignment="1" quotePrefix="1">
      <alignment horizontal="center"/>
    </xf>
    <xf numFmtId="0" fontId="2" fillId="0" borderId="3" xfId="0" applyFont="1" applyFill="1" applyBorder="1" applyAlignment="1" quotePrefix="1">
      <alignment horizontal="center"/>
    </xf>
    <xf numFmtId="0" fontId="4" fillId="0" borderId="0" xfId="0" applyFont="1" applyFill="1" applyBorder="1" applyAlignment="1" quotePrefix="1">
      <alignment horizontal="center"/>
    </xf>
    <xf numFmtId="0" fontId="4" fillId="0" borderId="7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1004"/>
  <sheetViews>
    <sheetView tabSelected="1" workbookViewId="0">
      <selection activeCell="A1" sqref="A1:E1"/>
    </sheetView>
  </sheetViews>
  <sheetFormatPr defaultColWidth="13.83" defaultRowHeight="15" customHeight="1"/>
  <cols>
    <col min="1" max="1" width="23.57" style="2" customWidth="1"/>
    <col min="2" max="6" width="13.83" style="2"/>
    <col min="7" max="7" width="16.5" style="2" customWidth="1"/>
    <col min="8" max="16384" width="13.83" style="2"/>
  </cols>
  <sheetData>
    <row r="1" ht="32.25" customHeight="1" spans="1:22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8.5" customHeight="1" spans="1:22">
      <c r="A2" s="5" t="s">
        <v>1</v>
      </c>
      <c r="B2" s="5"/>
      <c r="C2" s="5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3" spans="1:22">
      <c r="A3" s="6"/>
      <c r="B3" s="6"/>
      <c r="C3" s="6"/>
      <c r="D3" s="6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27.75" customHeight="1" spans="1:22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3" spans="1:22">
      <c r="A5" s="93" t="s">
        <v>7</v>
      </c>
      <c r="B5" s="94" t="s">
        <v>8</v>
      </c>
      <c r="C5" s="94" t="s">
        <v>9</v>
      </c>
      <c r="D5" s="94" t="s">
        <v>10</v>
      </c>
      <c r="E5" s="94" t="s">
        <v>11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ht="13" spans="1:22">
      <c r="A6" s="12" t="s">
        <v>12</v>
      </c>
      <c r="B6" s="13" t="s">
        <v>13</v>
      </c>
      <c r="C6" s="13" t="s">
        <v>13</v>
      </c>
      <c r="D6" s="13" t="s">
        <v>13</v>
      </c>
      <c r="E6" s="14">
        <v>84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ht="13" spans="1:22">
      <c r="A7" s="12" t="s">
        <v>14</v>
      </c>
      <c r="B7" s="13" t="s">
        <v>13</v>
      </c>
      <c r="C7" s="13" t="s">
        <v>13</v>
      </c>
      <c r="D7" s="13" t="s">
        <v>13</v>
      </c>
      <c r="E7" s="14">
        <v>105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ht="13" spans="1:22">
      <c r="A8" s="12" t="s">
        <v>15</v>
      </c>
      <c r="B8" s="13" t="s">
        <v>13</v>
      </c>
      <c r="C8" s="13" t="s">
        <v>13</v>
      </c>
      <c r="D8" s="13" t="s">
        <v>13</v>
      </c>
      <c r="E8" s="14">
        <v>37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ht="13" spans="1:22">
      <c r="A9" s="12" t="s">
        <v>16</v>
      </c>
      <c r="B9" s="13" t="s">
        <v>13</v>
      </c>
      <c r="C9" s="13" t="s">
        <v>13</v>
      </c>
      <c r="D9" s="13" t="s">
        <v>13</v>
      </c>
      <c r="E9" s="14">
        <v>14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ht="13" spans="1:22">
      <c r="A10" s="12" t="s">
        <v>17</v>
      </c>
      <c r="B10" s="13" t="s">
        <v>13</v>
      </c>
      <c r="C10" s="13" t="s">
        <v>13</v>
      </c>
      <c r="D10" s="13" t="s">
        <v>13</v>
      </c>
      <c r="E10" s="14">
        <v>12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ht="13" spans="1:22">
      <c r="A11" s="12" t="s">
        <v>18</v>
      </c>
      <c r="B11" s="13" t="s">
        <v>13</v>
      </c>
      <c r="C11" s="13" t="s">
        <v>13</v>
      </c>
      <c r="D11" s="13" t="s">
        <v>13</v>
      </c>
      <c r="E11" s="14">
        <v>275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ht="13" spans="1:22">
      <c r="A12" s="12" t="s">
        <v>19</v>
      </c>
      <c r="B12" s="13" t="s">
        <v>13</v>
      </c>
      <c r="C12" s="13" t="s">
        <v>13</v>
      </c>
      <c r="D12" s="13" t="s">
        <v>13</v>
      </c>
      <c r="E12" s="14">
        <v>67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ht="13" spans="1:22">
      <c r="A13" s="12" t="s">
        <v>20</v>
      </c>
      <c r="B13" s="13" t="s">
        <v>13</v>
      </c>
      <c r="C13" s="13" t="s">
        <v>13</v>
      </c>
      <c r="D13" s="13" t="s">
        <v>13</v>
      </c>
      <c r="E13" s="14">
        <v>121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ht="13" spans="1:22">
      <c r="A14" s="12" t="s">
        <v>21</v>
      </c>
      <c r="B14" s="13" t="s">
        <v>13</v>
      </c>
      <c r="C14" s="13" t="s">
        <v>13</v>
      </c>
      <c r="D14" s="13" t="s">
        <v>13</v>
      </c>
      <c r="E14" s="14">
        <v>62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ht="13" spans="1:22">
      <c r="A15" s="12" t="s">
        <v>22</v>
      </c>
      <c r="B15" s="13" t="s">
        <v>13</v>
      </c>
      <c r="C15" s="13" t="s">
        <v>13</v>
      </c>
      <c r="D15" s="13" t="s">
        <v>13</v>
      </c>
      <c r="E15" s="14">
        <v>189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ht="13" spans="1:22">
      <c r="A16" s="12" t="s">
        <v>23</v>
      </c>
      <c r="B16" s="13" t="s">
        <v>13</v>
      </c>
      <c r="C16" s="13" t="s">
        <v>13</v>
      </c>
      <c r="D16" s="13" t="s">
        <v>13</v>
      </c>
      <c r="E16" s="14">
        <v>85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ht="13" spans="1:22">
      <c r="A17" s="12" t="s">
        <v>24</v>
      </c>
      <c r="B17" s="13" t="s">
        <v>13</v>
      </c>
      <c r="C17" s="13" t="s">
        <v>13</v>
      </c>
      <c r="D17" s="13" t="s">
        <v>13</v>
      </c>
      <c r="E17" s="14">
        <v>85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ht="13" spans="1:22">
      <c r="A18" s="15" t="s">
        <v>25</v>
      </c>
      <c r="B18" s="16">
        <f>SUM(B6:B17)</f>
        <v>0</v>
      </c>
      <c r="C18" s="16">
        <f>SUM(C6:C17)</f>
        <v>0</v>
      </c>
      <c r="D18" s="16">
        <f>SUM(D6:D17)</f>
        <v>0</v>
      </c>
      <c r="E18" s="17">
        <f>SUM(E6:E17)</f>
        <v>1136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ht="13" spans="1:2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ht="13" spans="1:22">
      <c r="A20" s="18" t="s">
        <v>26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ht="13" spans="1:2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ht="24.75" customHeight="1" spans="1:22">
      <c r="A22" s="3" t="s">
        <v>27</v>
      </c>
      <c r="B22" s="3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ht="27.75" customHeight="1" spans="1:22">
      <c r="A23" s="5" t="s">
        <v>28</v>
      </c>
      <c r="B23" s="5"/>
      <c r="C23" s="5"/>
      <c r="D23" s="5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ht="13" spans="1:22">
      <c r="A24" s="6"/>
      <c r="B24" s="6"/>
      <c r="C24" s="6"/>
      <c r="D24" s="6"/>
      <c r="E24" s="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ht="26" spans="1:22">
      <c r="A25" s="7" t="s">
        <v>2</v>
      </c>
      <c r="B25" s="8" t="s">
        <v>3</v>
      </c>
      <c r="C25" s="9" t="s">
        <v>4</v>
      </c>
      <c r="D25" s="9" t="s">
        <v>5</v>
      </c>
      <c r="E25" s="9" t="s">
        <v>6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ht="13" spans="1:22">
      <c r="A26" s="93" t="s">
        <v>7</v>
      </c>
      <c r="B26" s="95" t="s">
        <v>8</v>
      </c>
      <c r="C26" s="95" t="s">
        <v>9</v>
      </c>
      <c r="D26" s="95" t="s">
        <v>10</v>
      </c>
      <c r="E26" s="95" t="s">
        <v>11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ht="13" spans="1:22">
      <c r="A27" s="20" t="s">
        <v>29</v>
      </c>
      <c r="B27" s="21">
        <v>0</v>
      </c>
      <c r="C27" s="21">
        <v>0</v>
      </c>
      <c r="D27" s="21">
        <v>0</v>
      </c>
      <c r="E27" s="22">
        <v>149.26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ht="13" spans="1:22">
      <c r="A28" s="20" t="s">
        <v>30</v>
      </c>
      <c r="B28" s="21">
        <v>0</v>
      </c>
      <c r="C28" s="21">
        <v>0</v>
      </c>
      <c r="D28" s="21">
        <v>0</v>
      </c>
      <c r="E28" s="22">
        <v>126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ht="13" spans="1:22">
      <c r="A29" s="20" t="s">
        <v>31</v>
      </c>
      <c r="B29" s="21">
        <v>81.1</v>
      </c>
      <c r="C29" s="21">
        <v>0</v>
      </c>
      <c r="D29" s="21">
        <v>0</v>
      </c>
      <c r="E29" s="22">
        <v>183.340880977484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ht="13" spans="1:22">
      <c r="A30" s="20" t="s">
        <v>32</v>
      </c>
      <c r="B30" s="21">
        <v>68.81</v>
      </c>
      <c r="C30" s="21">
        <v>0</v>
      </c>
      <c r="D30" s="21">
        <v>0</v>
      </c>
      <c r="E30" s="22">
        <v>38.5161164485514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ht="13" spans="1:22">
      <c r="A31" s="12" t="s">
        <v>33</v>
      </c>
      <c r="B31" s="21">
        <v>195.94</v>
      </c>
      <c r="C31" s="21">
        <v>0</v>
      </c>
      <c r="D31" s="21">
        <v>0</v>
      </c>
      <c r="E31" s="22"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ht="13" spans="1:22">
      <c r="A32" s="20" t="s">
        <v>34</v>
      </c>
      <c r="B32" s="21">
        <v>139.15</v>
      </c>
      <c r="C32" s="21">
        <v>0</v>
      </c>
      <c r="D32" s="21">
        <v>0</v>
      </c>
      <c r="E32" s="22">
        <v>84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ht="13" spans="1:22">
      <c r="A33" s="20" t="s">
        <v>35</v>
      </c>
      <c r="B33" s="21">
        <v>164.52</v>
      </c>
      <c r="C33" s="21">
        <v>0</v>
      </c>
      <c r="D33" s="21">
        <v>0</v>
      </c>
      <c r="E33" s="22">
        <v>167.145118094543</v>
      </c>
      <c r="F33" s="4"/>
      <c r="G33" s="2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ht="13" spans="1:22">
      <c r="A34" s="20" t="s">
        <v>36</v>
      </c>
      <c r="B34" s="21">
        <v>156.15</v>
      </c>
      <c r="C34" s="21">
        <v>0</v>
      </c>
      <c r="D34" s="21">
        <v>0</v>
      </c>
      <c r="E34" s="22">
        <v>117.167309545782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ht="13" spans="1:22">
      <c r="A35" s="20" t="s">
        <v>37</v>
      </c>
      <c r="B35" s="21">
        <v>173.18</v>
      </c>
      <c r="C35" s="21">
        <v>0</v>
      </c>
      <c r="D35" s="21">
        <v>0</v>
      </c>
      <c r="E35" s="22">
        <v>7.57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ht="13" spans="1:22">
      <c r="A36" s="20" t="s">
        <v>38</v>
      </c>
      <c r="B36" s="21">
        <v>14.98</v>
      </c>
      <c r="C36" s="21">
        <v>0</v>
      </c>
      <c r="D36" s="21">
        <v>0</v>
      </c>
      <c r="E36" s="22">
        <v>62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ht="13" spans="1:22">
      <c r="A37" s="20" t="s">
        <v>39</v>
      </c>
      <c r="B37" s="21">
        <v>100.04</v>
      </c>
      <c r="C37" s="21">
        <v>0</v>
      </c>
      <c r="D37" s="21">
        <v>0</v>
      </c>
      <c r="E37" s="22"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ht="13" spans="1:22">
      <c r="A38" s="20" t="s">
        <v>40</v>
      </c>
      <c r="B38" s="21">
        <v>113.59</v>
      </c>
      <c r="C38" s="21">
        <v>16.09</v>
      </c>
      <c r="D38" s="21">
        <v>0</v>
      </c>
      <c r="E38" s="22"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ht="13" spans="1:22">
      <c r="A39" s="24" t="s">
        <v>25</v>
      </c>
      <c r="B39" s="25">
        <f>SUM(B27:B38)</f>
        <v>1207.46</v>
      </c>
      <c r="C39" s="25">
        <f>SUM(C27:C38)</f>
        <v>16.09</v>
      </c>
      <c r="D39" s="25">
        <f>SUM(D27:D38)</f>
        <v>0</v>
      </c>
      <c r="E39" s="26">
        <f>SUM(E27:E38)</f>
        <v>934.99942506636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ht="13" spans="1:2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ht="13" spans="1:22">
      <c r="A41" s="18" t="s">
        <v>26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ht="13" spans="1:2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ht="24" customHeight="1" spans="1:22">
      <c r="A43" s="3" t="s">
        <v>41</v>
      </c>
      <c r="B43" s="3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="1" customFormat="1" ht="30" customHeight="1" spans="1:22">
      <c r="A44" s="27" t="s">
        <v>42</v>
      </c>
      <c r="B44" s="27"/>
      <c r="C44" s="27"/>
      <c r="D44" s="27"/>
      <c r="E44" s="27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ht="13" spans="1:22">
      <c r="A45" s="6"/>
      <c r="B45" s="6"/>
      <c r="C45" s="6"/>
      <c r="D45" s="6"/>
      <c r="E45" s="6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ht="26" spans="1:22">
      <c r="A46" s="7" t="s">
        <v>2</v>
      </c>
      <c r="B46" s="8" t="s">
        <v>3</v>
      </c>
      <c r="C46" s="9" t="s">
        <v>4</v>
      </c>
      <c r="D46" s="9" t="s">
        <v>5</v>
      </c>
      <c r="E46" s="9" t="s">
        <v>6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ht="13" spans="1:22">
      <c r="A47" s="93" t="s">
        <v>7</v>
      </c>
      <c r="B47" s="95" t="s">
        <v>8</v>
      </c>
      <c r="C47" s="95" t="s">
        <v>9</v>
      </c>
      <c r="D47" s="95" t="s">
        <v>10</v>
      </c>
      <c r="E47" s="95" t="s">
        <v>11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ht="13" spans="1:22">
      <c r="A48" s="20" t="s">
        <v>43</v>
      </c>
      <c r="B48" s="96" t="s">
        <v>44</v>
      </c>
      <c r="C48" s="96" t="s">
        <v>44</v>
      </c>
      <c r="D48" s="96" t="s">
        <v>44</v>
      </c>
      <c r="E48" s="30">
        <v>24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ht="13" spans="1:22">
      <c r="A49" s="20" t="s">
        <v>45</v>
      </c>
      <c r="B49" s="96" t="s">
        <v>44</v>
      </c>
      <c r="C49" s="96" t="s">
        <v>44</v>
      </c>
      <c r="D49" s="96" t="s">
        <v>44</v>
      </c>
      <c r="E49" s="31">
        <v>113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ht="13" spans="1:22">
      <c r="A50" s="20" t="s">
        <v>46</v>
      </c>
      <c r="B50" s="96" t="s">
        <v>44</v>
      </c>
      <c r="C50" s="96" t="s">
        <v>44</v>
      </c>
      <c r="D50" s="96" t="s">
        <v>44</v>
      </c>
      <c r="E50" s="31">
        <v>43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ht="13" spans="1:22">
      <c r="A51" s="20" t="s">
        <v>47</v>
      </c>
      <c r="B51" s="96" t="s">
        <v>44</v>
      </c>
      <c r="C51" s="96" t="s">
        <v>44</v>
      </c>
      <c r="D51" s="96" t="s">
        <v>44</v>
      </c>
      <c r="E51" s="31">
        <v>163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ht="13" spans="1:22">
      <c r="A52" s="20" t="s">
        <v>48</v>
      </c>
      <c r="B52" s="96" t="s">
        <v>44</v>
      </c>
      <c r="C52" s="96" t="s">
        <v>44</v>
      </c>
      <c r="D52" s="96" t="s">
        <v>44</v>
      </c>
      <c r="E52" s="31">
        <v>152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ht="13" spans="1:22">
      <c r="A53" s="20" t="s">
        <v>49</v>
      </c>
      <c r="B53" s="96" t="s">
        <v>44</v>
      </c>
      <c r="C53" s="96" t="s">
        <v>44</v>
      </c>
      <c r="D53" s="96" t="s">
        <v>44</v>
      </c>
      <c r="E53" s="31">
        <v>226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ht="13" spans="1:22">
      <c r="A54" s="24" t="s">
        <v>25</v>
      </c>
      <c r="B54" s="32">
        <f>SUM(B48:B53)</f>
        <v>0</v>
      </c>
      <c r="C54" s="32">
        <f>SUM(C48:C53)</f>
        <v>0</v>
      </c>
      <c r="D54" s="32">
        <f>SUM(D48:D53)</f>
        <v>0</v>
      </c>
      <c r="E54" s="33">
        <f>SUM(E48:E53)</f>
        <v>721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ht="13" spans="1:2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ht="13" spans="1:22">
      <c r="A56" s="18" t="s">
        <v>26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ht="13" spans="1:2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ht="26.25" customHeight="1" spans="1:22">
      <c r="A58" s="3" t="s">
        <v>50</v>
      </c>
      <c r="B58" s="3"/>
      <c r="C58" s="3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ht="27.75" customHeight="1" spans="1:22">
      <c r="A59" s="5" t="s">
        <v>51</v>
      </c>
      <c r="B59" s="5"/>
      <c r="C59" s="5"/>
      <c r="D59" s="5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ht="13" spans="1:22">
      <c r="A60" s="6"/>
      <c r="B60" s="6"/>
      <c r="C60" s="6"/>
      <c r="D60" s="6"/>
      <c r="E60" s="6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="1" customFormat="1" ht="26" spans="1:22">
      <c r="A61" s="34" t="s">
        <v>2</v>
      </c>
      <c r="B61" s="35" t="s">
        <v>3</v>
      </c>
      <c r="C61" s="36" t="s">
        <v>4</v>
      </c>
      <c r="D61" s="36" t="s">
        <v>5</v>
      </c>
      <c r="E61" s="36" t="s">
        <v>6</v>
      </c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</row>
    <row r="62" ht="13" spans="1:22">
      <c r="A62" s="93" t="s">
        <v>7</v>
      </c>
      <c r="B62" s="95" t="s">
        <v>8</v>
      </c>
      <c r="C62" s="95" t="s">
        <v>9</v>
      </c>
      <c r="D62" s="95" t="s">
        <v>10</v>
      </c>
      <c r="E62" s="95" t="s">
        <v>11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ht="13" spans="1:22">
      <c r="A63" s="20" t="s">
        <v>52</v>
      </c>
      <c r="B63" s="37" t="s">
        <v>13</v>
      </c>
      <c r="C63" s="37" t="s">
        <v>13</v>
      </c>
      <c r="D63" s="37" t="s">
        <v>13</v>
      </c>
      <c r="E63" s="38">
        <v>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ht="13" spans="1:22">
      <c r="A64" s="20" t="s">
        <v>53</v>
      </c>
      <c r="B64" s="37" t="s">
        <v>13</v>
      </c>
      <c r="C64" s="37" t="s">
        <v>13</v>
      </c>
      <c r="D64" s="37" t="s">
        <v>13</v>
      </c>
      <c r="E64" s="39">
        <v>85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ht="13" spans="1:22">
      <c r="A65" s="20" t="s">
        <v>54</v>
      </c>
      <c r="B65" s="37" t="s">
        <v>13</v>
      </c>
      <c r="C65" s="37" t="s">
        <v>13</v>
      </c>
      <c r="D65" s="37" t="s">
        <v>13</v>
      </c>
      <c r="E65" s="39">
        <v>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ht="13" spans="1:22">
      <c r="A66" s="20" t="s">
        <v>55</v>
      </c>
      <c r="B66" s="37" t="s">
        <v>13</v>
      </c>
      <c r="C66" s="37" t="s">
        <v>13</v>
      </c>
      <c r="D66" s="37" t="s">
        <v>13</v>
      </c>
      <c r="E66" s="39">
        <v>2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ht="13" spans="1:22">
      <c r="A67" s="20" t="s">
        <v>56</v>
      </c>
      <c r="B67" s="37">
        <v>45</v>
      </c>
      <c r="C67" s="37" t="s">
        <v>13</v>
      </c>
      <c r="D67" s="37" t="s">
        <v>13</v>
      </c>
      <c r="E67" s="39">
        <v>72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ht="13" spans="1:22">
      <c r="A68" s="20" t="s">
        <v>57</v>
      </c>
      <c r="B68" s="37" t="s">
        <v>13</v>
      </c>
      <c r="C68" s="37" t="s">
        <v>13</v>
      </c>
      <c r="D68" s="37" t="s">
        <v>13</v>
      </c>
      <c r="E68" s="38">
        <v>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ht="13" spans="1:22">
      <c r="A69" s="20" t="s">
        <v>58</v>
      </c>
      <c r="B69" s="37" t="s">
        <v>13</v>
      </c>
      <c r="C69" s="37" t="s">
        <v>13</v>
      </c>
      <c r="D69" s="37" t="s">
        <v>13</v>
      </c>
      <c r="E69" s="39">
        <v>40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ht="13" spans="1:22">
      <c r="A70" s="20" t="s">
        <v>59</v>
      </c>
      <c r="B70" s="37" t="s">
        <v>13</v>
      </c>
      <c r="C70" s="37" t="s">
        <v>13</v>
      </c>
      <c r="D70" s="37" t="s">
        <v>13</v>
      </c>
      <c r="E70" s="39">
        <v>114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ht="13" spans="1:22">
      <c r="A71" s="20" t="s">
        <v>60</v>
      </c>
      <c r="B71" s="37" t="s">
        <v>13</v>
      </c>
      <c r="C71" s="37" t="s">
        <v>13</v>
      </c>
      <c r="D71" s="37" t="s">
        <v>13</v>
      </c>
      <c r="E71" s="39">
        <v>2</v>
      </c>
      <c r="F71" s="4"/>
      <c r="G71" s="4"/>
      <c r="H71" s="2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ht="13" spans="1:22">
      <c r="A72" s="20" t="s">
        <v>61</v>
      </c>
      <c r="B72" s="37" t="s">
        <v>13</v>
      </c>
      <c r="C72" s="37" t="s">
        <v>13</v>
      </c>
      <c r="D72" s="37" t="s">
        <v>13</v>
      </c>
      <c r="E72" s="39">
        <v>190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ht="13" spans="1:22">
      <c r="A73" s="20" t="s">
        <v>62</v>
      </c>
      <c r="B73" s="37" t="s">
        <v>13</v>
      </c>
      <c r="C73" s="37" t="s">
        <v>13</v>
      </c>
      <c r="D73" s="37" t="s">
        <v>13</v>
      </c>
      <c r="E73" s="39">
        <v>362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ht="13" spans="1:22">
      <c r="A74" s="20" t="s">
        <v>63</v>
      </c>
      <c r="B74" s="37">
        <v>66</v>
      </c>
      <c r="C74" s="37" t="s">
        <v>13</v>
      </c>
      <c r="D74" s="37" t="s">
        <v>13</v>
      </c>
      <c r="E74" s="39">
        <v>147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ht="13" spans="1:22">
      <c r="A75" s="20" t="s">
        <v>64</v>
      </c>
      <c r="B75" s="37" t="s">
        <v>13</v>
      </c>
      <c r="C75" s="37" t="s">
        <v>13</v>
      </c>
      <c r="D75" s="37" t="s">
        <v>13</v>
      </c>
      <c r="E75" s="39">
        <v>331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ht="13" spans="1:22">
      <c r="A76" s="20" t="s">
        <v>65</v>
      </c>
      <c r="B76" s="37" t="s">
        <v>13</v>
      </c>
      <c r="C76" s="37" t="s">
        <v>13</v>
      </c>
      <c r="D76" s="37" t="s">
        <v>13</v>
      </c>
      <c r="E76" s="39">
        <v>256</v>
      </c>
      <c r="F76" s="4"/>
      <c r="G76" s="4"/>
      <c r="H76" s="40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ht="13" spans="1:22">
      <c r="A77" s="20" t="s">
        <v>66</v>
      </c>
      <c r="B77" s="37" t="s">
        <v>13</v>
      </c>
      <c r="C77" s="37" t="s">
        <v>13</v>
      </c>
      <c r="D77" s="37" t="s">
        <v>13</v>
      </c>
      <c r="E77" s="39">
        <v>71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ht="13" spans="1:22">
      <c r="A78" s="20" t="s">
        <v>67</v>
      </c>
      <c r="B78" s="37" t="s">
        <v>13</v>
      </c>
      <c r="C78" s="37" t="s">
        <v>13</v>
      </c>
      <c r="D78" s="37" t="s">
        <v>13</v>
      </c>
      <c r="E78" s="39">
        <v>131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ht="13" spans="1:22">
      <c r="A79" s="20" t="s">
        <v>68</v>
      </c>
      <c r="B79" s="37" t="s">
        <v>13</v>
      </c>
      <c r="C79" s="37" t="s">
        <v>13</v>
      </c>
      <c r="D79" s="37" t="s">
        <v>13</v>
      </c>
      <c r="E79" s="39">
        <v>175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ht="13" spans="1:22">
      <c r="A80" s="20" t="s">
        <v>69</v>
      </c>
      <c r="B80" s="37">
        <v>77</v>
      </c>
      <c r="C80" s="37" t="s">
        <v>13</v>
      </c>
      <c r="D80" s="37" t="s">
        <v>13</v>
      </c>
      <c r="E80" s="39">
        <v>202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ht="13" spans="1:22">
      <c r="A81" s="24" t="s">
        <v>25</v>
      </c>
      <c r="B81" s="41">
        <f>SUM(B63:B80)</f>
        <v>188</v>
      </c>
      <c r="C81" s="25">
        <f>SUM(C63:C80)</f>
        <v>0</v>
      </c>
      <c r="D81" s="25">
        <f>SUM(D63:D80)</f>
        <v>0</v>
      </c>
      <c r="E81" s="42">
        <f>SUM(E63:E80)</f>
        <v>2180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ht="13" spans="1:2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ht="13" spans="1:22">
      <c r="A83" s="18" t="s">
        <v>26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ht="13" spans="1:2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="1" customFormat="1" ht="33" customHeight="1" spans="1:22">
      <c r="A85" s="43" t="s">
        <v>70</v>
      </c>
      <c r="B85" s="43"/>
      <c r="C85" s="43"/>
      <c r="D85" s="43"/>
      <c r="E85" s="43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</row>
    <row r="86" s="1" customFormat="1" ht="27.75" customHeight="1" spans="1:22">
      <c r="A86" s="27" t="s">
        <v>71</v>
      </c>
      <c r="B86" s="27"/>
      <c r="C86" s="27"/>
      <c r="D86" s="27"/>
      <c r="E86" s="27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</row>
    <row r="87" ht="13" spans="1:22">
      <c r="A87" s="6"/>
      <c r="B87" s="6"/>
      <c r="C87" s="6"/>
      <c r="D87" s="6"/>
      <c r="E87" s="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ht="26" spans="1:22">
      <c r="A88" s="7" t="s">
        <v>2</v>
      </c>
      <c r="B88" s="8" t="s">
        <v>3</v>
      </c>
      <c r="C88" s="9" t="s">
        <v>4</v>
      </c>
      <c r="D88" s="9" t="s">
        <v>5</v>
      </c>
      <c r="E88" s="9" t="s">
        <v>6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ht="13" spans="1:22">
      <c r="A89" s="93" t="s">
        <v>7</v>
      </c>
      <c r="B89" s="95" t="s">
        <v>8</v>
      </c>
      <c r="C89" s="95" t="s">
        <v>9</v>
      </c>
      <c r="D89" s="95" t="s">
        <v>10</v>
      </c>
      <c r="E89" s="95" t="s">
        <v>11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ht="13" spans="1:22">
      <c r="A90" s="20" t="s">
        <v>72</v>
      </c>
      <c r="B90" s="44">
        <v>5</v>
      </c>
      <c r="C90" s="37" t="s">
        <v>13</v>
      </c>
      <c r="D90" s="37" t="s">
        <v>13</v>
      </c>
      <c r="E90" s="44">
        <v>5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ht="13" spans="1:22">
      <c r="A91" s="20" t="s">
        <v>73</v>
      </c>
      <c r="B91" s="37" t="s">
        <v>13</v>
      </c>
      <c r="C91" s="37" t="s">
        <v>13</v>
      </c>
      <c r="D91" s="37" t="s">
        <v>13</v>
      </c>
      <c r="E91" s="44">
        <v>140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ht="13" spans="1:22">
      <c r="A92" s="20" t="s">
        <v>74</v>
      </c>
      <c r="B92" s="37" t="s">
        <v>13</v>
      </c>
      <c r="C92" s="37" t="s">
        <v>13</v>
      </c>
      <c r="D92" s="37" t="s">
        <v>13</v>
      </c>
      <c r="E92" s="44">
        <v>92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ht="13" spans="1:22">
      <c r="A93" s="20" t="s">
        <v>75</v>
      </c>
      <c r="B93" s="37" t="s">
        <v>13</v>
      </c>
      <c r="C93" s="37" t="s">
        <v>13</v>
      </c>
      <c r="D93" s="37" t="s">
        <v>13</v>
      </c>
      <c r="E93" s="37" t="s">
        <v>13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ht="13" spans="1:22">
      <c r="A94" s="12" t="s">
        <v>76</v>
      </c>
      <c r="B94" s="37" t="s">
        <v>13</v>
      </c>
      <c r="C94" s="44">
        <v>49</v>
      </c>
      <c r="D94" s="37" t="s">
        <v>13</v>
      </c>
      <c r="E94" s="44">
        <v>32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ht="13" spans="1:22">
      <c r="A95" s="20" t="s">
        <v>77</v>
      </c>
      <c r="B95" s="37" t="s">
        <v>13</v>
      </c>
      <c r="C95" s="44">
        <v>70</v>
      </c>
      <c r="D95" s="37" t="s">
        <v>13</v>
      </c>
      <c r="E95" s="44">
        <v>15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ht="13" spans="1:22">
      <c r="A96" s="20" t="s">
        <v>78</v>
      </c>
      <c r="B96" s="37" t="s">
        <v>13</v>
      </c>
      <c r="C96" s="44">
        <v>93</v>
      </c>
      <c r="D96" s="37" t="s">
        <v>13</v>
      </c>
      <c r="E96" s="44">
        <v>24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ht="13" spans="1:22">
      <c r="A97" s="12" t="s">
        <v>79</v>
      </c>
      <c r="B97" s="37" t="s">
        <v>13</v>
      </c>
      <c r="C97" s="37" t="s">
        <v>13</v>
      </c>
      <c r="D97" s="37" t="s">
        <v>13</v>
      </c>
      <c r="E97" s="44">
        <v>26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ht="13" spans="1:22">
      <c r="A98" s="20" t="s">
        <v>80</v>
      </c>
      <c r="B98" s="37" t="s">
        <v>13</v>
      </c>
      <c r="C98" s="37" t="s">
        <v>13</v>
      </c>
      <c r="D98" s="37" t="s">
        <v>13</v>
      </c>
      <c r="E98" s="44">
        <v>52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ht="13" spans="1:22">
      <c r="A99" s="20" t="s">
        <v>81</v>
      </c>
      <c r="B99" s="37" t="s">
        <v>13</v>
      </c>
      <c r="C99" s="44">
        <v>196</v>
      </c>
      <c r="D99" s="37" t="s">
        <v>13</v>
      </c>
      <c r="E99" s="44">
        <v>211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ht="13" spans="1:22">
      <c r="A100" s="20" t="s">
        <v>82</v>
      </c>
      <c r="B100" s="37" t="s">
        <v>13</v>
      </c>
      <c r="C100" s="44">
        <v>57</v>
      </c>
      <c r="D100" s="37" t="s">
        <v>13</v>
      </c>
      <c r="E100" s="44">
        <v>115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ht="13" spans="1:22">
      <c r="A101" s="20" t="s">
        <v>83</v>
      </c>
      <c r="B101" s="37" t="s">
        <v>13</v>
      </c>
      <c r="C101" s="37" t="s">
        <v>13</v>
      </c>
      <c r="D101" s="37" t="s">
        <v>13</v>
      </c>
      <c r="E101" s="44">
        <v>398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ht="13" spans="1:22">
      <c r="A102" s="20" t="s">
        <v>84</v>
      </c>
      <c r="B102" s="37" t="s">
        <v>13</v>
      </c>
      <c r="C102" s="37" t="s">
        <v>13</v>
      </c>
      <c r="D102" s="37" t="s">
        <v>13</v>
      </c>
      <c r="E102" s="44">
        <v>321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ht="13" spans="1:22">
      <c r="A103" s="20" t="s">
        <v>85</v>
      </c>
      <c r="B103" s="37" t="s">
        <v>13</v>
      </c>
      <c r="C103" s="37" t="s">
        <v>13</v>
      </c>
      <c r="D103" s="37" t="s">
        <v>13</v>
      </c>
      <c r="E103" s="44">
        <v>239</v>
      </c>
      <c r="F103" s="4"/>
      <c r="G103" s="4"/>
      <c r="H103" s="4"/>
      <c r="I103" s="4"/>
      <c r="J103" s="4">
        <v>1670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ht="13" spans="1:22">
      <c r="A104" s="24" t="s">
        <v>25</v>
      </c>
      <c r="B104" s="45">
        <f>SUM(B90:B103)</f>
        <v>5</v>
      </c>
      <c r="C104" s="45">
        <f>SUM(C90:C103)</f>
        <v>465</v>
      </c>
      <c r="D104" s="45">
        <f>SUM(D90:D103)</f>
        <v>0</v>
      </c>
      <c r="E104" s="45">
        <f>SUM(E90:E103)</f>
        <v>1670</v>
      </c>
      <c r="F104" s="4"/>
      <c r="G104" s="4"/>
      <c r="H104" s="46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ht="13" spans="1:22">
      <c r="A105" s="4"/>
      <c r="B105" s="4"/>
      <c r="C105" s="4"/>
      <c r="D105" s="4"/>
      <c r="E105" s="4"/>
      <c r="F105" s="4"/>
      <c r="G105" s="4"/>
      <c r="H105" s="4"/>
      <c r="I105" s="4"/>
      <c r="J105" s="46">
        <f>J103-E104</f>
        <v>0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ht="13" spans="1:22">
      <c r="A106" s="18" t="s">
        <v>26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ht="13" spans="1:2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ht="24" customHeight="1" spans="1:22">
      <c r="A108" s="3" t="s">
        <v>86</v>
      </c>
      <c r="B108" s="3"/>
      <c r="C108" s="3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ht="24" customHeight="1" spans="1:22">
      <c r="A109" s="5" t="s">
        <v>87</v>
      </c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ht="13" spans="1:22">
      <c r="A110" s="6"/>
      <c r="B110" s="6"/>
      <c r="C110" s="6"/>
      <c r="D110" s="6"/>
      <c r="E110" s="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="1" customFormat="1" ht="26" spans="1:22">
      <c r="A111" s="34" t="s">
        <v>2</v>
      </c>
      <c r="B111" s="35" t="s">
        <v>3</v>
      </c>
      <c r="C111" s="36" t="s">
        <v>4</v>
      </c>
      <c r="D111" s="36" t="s">
        <v>5</v>
      </c>
      <c r="E111" s="36" t="s">
        <v>6</v>
      </c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</row>
    <row r="112" ht="13" spans="1:22">
      <c r="A112" s="93" t="s">
        <v>7</v>
      </c>
      <c r="B112" s="94" t="s">
        <v>8</v>
      </c>
      <c r="C112" s="94" t="s">
        <v>9</v>
      </c>
      <c r="D112" s="94" t="s">
        <v>10</v>
      </c>
      <c r="E112" s="94" t="s">
        <v>11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ht="13" spans="1:22">
      <c r="A113" s="12" t="s">
        <v>88</v>
      </c>
      <c r="B113" s="44">
        <v>0</v>
      </c>
      <c r="C113" s="47">
        <v>69</v>
      </c>
      <c r="D113" s="44">
        <v>0</v>
      </c>
      <c r="E113" s="44">
        <v>219.72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ht="13" spans="1:22">
      <c r="A114" s="12" t="s">
        <v>89</v>
      </c>
      <c r="B114" s="44">
        <v>0</v>
      </c>
      <c r="C114" s="47">
        <v>0</v>
      </c>
      <c r="D114" s="44">
        <v>0</v>
      </c>
      <c r="E114" s="44">
        <v>94.59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ht="13" spans="1:22">
      <c r="A115" s="12" t="s">
        <v>90</v>
      </c>
      <c r="B115" s="44">
        <v>0</v>
      </c>
      <c r="C115" s="47">
        <v>13.8</v>
      </c>
      <c r="D115" s="44">
        <v>0</v>
      </c>
      <c r="E115" s="44">
        <v>18.25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ht="13" spans="1:22">
      <c r="A116" s="12" t="s">
        <v>91</v>
      </c>
      <c r="B116" s="44">
        <v>20</v>
      </c>
      <c r="C116" s="47">
        <v>0</v>
      </c>
      <c r="D116" s="44">
        <v>0</v>
      </c>
      <c r="E116" s="44">
        <v>55.08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ht="13" spans="1:22">
      <c r="A117" s="12" t="s">
        <v>92</v>
      </c>
      <c r="B117" s="44">
        <v>0</v>
      </c>
      <c r="C117" s="47">
        <v>82</v>
      </c>
      <c r="D117" s="44">
        <v>0</v>
      </c>
      <c r="E117" s="44">
        <v>172.12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ht="13" spans="1:22">
      <c r="A118" s="12" t="s">
        <v>93</v>
      </c>
      <c r="B118" s="44">
        <v>30</v>
      </c>
      <c r="C118" s="47">
        <v>27</v>
      </c>
      <c r="D118" s="44">
        <v>0</v>
      </c>
      <c r="E118" s="44">
        <v>185.1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ht="13" spans="1:22">
      <c r="A119" s="12" t="s">
        <v>94</v>
      </c>
      <c r="B119" s="44">
        <v>45</v>
      </c>
      <c r="C119" s="47">
        <v>45</v>
      </c>
      <c r="D119" s="44">
        <v>0</v>
      </c>
      <c r="E119" s="44">
        <v>99.3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ht="13" spans="1:22">
      <c r="A120" s="12" t="s">
        <v>95</v>
      </c>
      <c r="B120" s="44">
        <v>0</v>
      </c>
      <c r="C120" s="47">
        <v>0</v>
      </c>
      <c r="D120" s="44">
        <v>0</v>
      </c>
      <c r="E120" s="44">
        <v>0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ht="13" spans="1:22">
      <c r="A121" s="12" t="s">
        <v>96</v>
      </c>
      <c r="B121" s="44">
        <v>0</v>
      </c>
      <c r="C121" s="47">
        <v>0</v>
      </c>
      <c r="D121" s="44">
        <v>0</v>
      </c>
      <c r="E121" s="44">
        <v>565.75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ht="13" spans="1:22">
      <c r="A122" s="12" t="s">
        <v>97</v>
      </c>
      <c r="B122" s="44">
        <v>0</v>
      </c>
      <c r="C122" s="47">
        <v>22</v>
      </c>
      <c r="D122" s="44">
        <v>0</v>
      </c>
      <c r="E122" s="44">
        <v>12.45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ht="13" spans="1:22">
      <c r="A123" s="12" t="s">
        <v>98</v>
      </c>
      <c r="B123" s="44">
        <v>0</v>
      </c>
      <c r="C123" s="47">
        <v>27</v>
      </c>
      <c r="D123" s="44">
        <v>0</v>
      </c>
      <c r="E123" s="44">
        <v>8.78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ht="13" spans="1:22">
      <c r="A124" s="12" t="s">
        <v>99</v>
      </c>
      <c r="B124" s="44">
        <v>25</v>
      </c>
      <c r="C124" s="47">
        <v>0</v>
      </c>
      <c r="D124" s="44">
        <v>0</v>
      </c>
      <c r="E124" s="44">
        <v>94.59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ht="13" spans="1:22">
      <c r="A125" s="12" t="s">
        <v>100</v>
      </c>
      <c r="B125" s="44">
        <v>0</v>
      </c>
      <c r="C125" s="47">
        <v>0</v>
      </c>
      <c r="D125" s="44">
        <v>0</v>
      </c>
      <c r="E125" s="44">
        <v>44.26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ht="13" spans="1:22">
      <c r="A126" s="12" t="s">
        <v>101</v>
      </c>
      <c r="B126" s="44">
        <v>0</v>
      </c>
      <c r="C126" s="47">
        <v>0</v>
      </c>
      <c r="D126" s="44">
        <v>0</v>
      </c>
      <c r="E126" s="44">
        <v>29.32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ht="13" spans="1:22">
      <c r="A127" s="12" t="s">
        <v>102</v>
      </c>
      <c r="B127" s="44">
        <v>0</v>
      </c>
      <c r="C127" s="47">
        <v>0</v>
      </c>
      <c r="D127" s="44">
        <v>0</v>
      </c>
      <c r="E127" s="44">
        <v>31</v>
      </c>
      <c r="F127" s="4"/>
      <c r="G127" s="2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ht="13" spans="1:22">
      <c r="A128" s="12" t="s">
        <v>103</v>
      </c>
      <c r="B128" s="44">
        <v>0</v>
      </c>
      <c r="C128" s="47">
        <v>87</v>
      </c>
      <c r="D128" s="44">
        <v>0</v>
      </c>
      <c r="E128" s="44">
        <v>31.03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ht="13" spans="1:22">
      <c r="A129" s="12" t="s">
        <v>104</v>
      </c>
      <c r="B129" s="44">
        <v>0</v>
      </c>
      <c r="C129" s="47">
        <v>10</v>
      </c>
      <c r="D129" s="44">
        <v>0</v>
      </c>
      <c r="E129" s="44">
        <v>157.89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ht="13" spans="1:22">
      <c r="A130" s="12" t="s">
        <v>105</v>
      </c>
      <c r="B130" s="44">
        <v>30</v>
      </c>
      <c r="C130" s="47">
        <v>26.2</v>
      </c>
      <c r="D130" s="44">
        <v>0</v>
      </c>
      <c r="E130" s="44">
        <v>685.32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ht="13" spans="1:22">
      <c r="A131" s="12" t="s">
        <v>106</v>
      </c>
      <c r="B131" s="44">
        <v>25</v>
      </c>
      <c r="C131" s="47">
        <v>7</v>
      </c>
      <c r="D131" s="44">
        <v>0</v>
      </c>
      <c r="E131" s="44">
        <v>115.84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ht="13" spans="1:22">
      <c r="A132" s="12" t="s">
        <v>107</v>
      </c>
      <c r="B132" s="44">
        <v>0</v>
      </c>
      <c r="C132" s="47">
        <v>45</v>
      </c>
      <c r="D132" s="44">
        <v>0</v>
      </c>
      <c r="E132" s="44">
        <v>443.94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ht="13" spans="1:22">
      <c r="A133" s="15" t="s">
        <v>25</v>
      </c>
      <c r="B133" s="45">
        <f>SUM(B113:B132)</f>
        <v>175</v>
      </c>
      <c r="C133" s="48">
        <f>SUM(C113:C132)</f>
        <v>461</v>
      </c>
      <c r="D133" s="45">
        <f>SUM(D113:D132)</f>
        <v>0</v>
      </c>
      <c r="E133" s="45">
        <f>SUM(E113:E132)</f>
        <v>3064.33</v>
      </c>
      <c r="F133" s="4"/>
      <c r="G133" s="2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ht="13" spans="1:2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ht="13" spans="1:22">
      <c r="A135" s="18" t="s">
        <v>26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ht="13" spans="1:2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="1" customFormat="1" ht="27" customHeight="1" spans="1:22">
      <c r="A137" s="43" t="s">
        <v>108</v>
      </c>
      <c r="B137" s="43"/>
      <c r="C137" s="43"/>
      <c r="D137" s="43"/>
      <c r="E137" s="43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</row>
    <row r="138" ht="25.5" customHeight="1" spans="1:22">
      <c r="A138" s="5" t="s">
        <v>109</v>
      </c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ht="13" spans="1:22">
      <c r="A139" s="6"/>
      <c r="B139" s="6"/>
      <c r="C139" s="6"/>
      <c r="D139" s="6"/>
      <c r="E139" s="6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="1" customFormat="1" ht="26" spans="1:22">
      <c r="A140" s="34" t="s">
        <v>2</v>
      </c>
      <c r="B140" s="35" t="s">
        <v>3</v>
      </c>
      <c r="C140" s="36" t="s">
        <v>4</v>
      </c>
      <c r="D140" s="36" t="s">
        <v>5</v>
      </c>
      <c r="E140" s="36" t="s">
        <v>6</v>
      </c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</row>
    <row r="141" ht="13" spans="1:22">
      <c r="A141" s="93" t="s">
        <v>7</v>
      </c>
      <c r="B141" s="95" t="s">
        <v>8</v>
      </c>
      <c r="C141" s="95" t="s">
        <v>9</v>
      </c>
      <c r="D141" s="95" t="s">
        <v>10</v>
      </c>
      <c r="E141" s="94" t="s">
        <v>11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ht="13" spans="1:22">
      <c r="A142" s="20" t="s">
        <v>110</v>
      </c>
      <c r="B142" s="49" t="s">
        <v>44</v>
      </c>
      <c r="C142" s="49" t="s">
        <v>44</v>
      </c>
      <c r="D142" s="50" t="s">
        <v>44</v>
      </c>
      <c r="E142" s="51">
        <v>28.5695820804047</v>
      </c>
      <c r="F142" s="4"/>
      <c r="G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ht="13" spans="1:22">
      <c r="A143" s="20" t="s">
        <v>111</v>
      </c>
      <c r="B143" s="49" t="s">
        <v>44</v>
      </c>
      <c r="C143" s="49" t="s">
        <v>44</v>
      </c>
      <c r="D143" s="50" t="s">
        <v>44</v>
      </c>
      <c r="E143" s="51">
        <v>109.106651506368</v>
      </c>
      <c r="F143" s="4"/>
      <c r="G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ht="13" spans="1:22">
      <c r="A144" s="20" t="s">
        <v>112</v>
      </c>
      <c r="B144" s="49" t="s">
        <v>44</v>
      </c>
      <c r="C144" s="52">
        <v>25</v>
      </c>
      <c r="D144" s="50" t="s">
        <v>44</v>
      </c>
      <c r="E144" s="51">
        <v>82.9357854651286</v>
      </c>
      <c r="F144" s="4"/>
      <c r="G144" s="2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ht="13" spans="1:22">
      <c r="A145" s="20" t="s">
        <v>113</v>
      </c>
      <c r="B145" s="49" t="s">
        <v>44</v>
      </c>
      <c r="C145" s="52">
        <v>15</v>
      </c>
      <c r="D145" s="50" t="s">
        <v>44</v>
      </c>
      <c r="E145" s="51">
        <v>272.741095919909</v>
      </c>
      <c r="F145" s="4"/>
      <c r="G145" s="2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ht="13" spans="1:22">
      <c r="A146" s="20" t="s">
        <v>114</v>
      </c>
      <c r="B146" s="49" t="s">
        <v>44</v>
      </c>
      <c r="C146" s="49" t="s">
        <v>44</v>
      </c>
      <c r="D146" s="50" t="s">
        <v>44</v>
      </c>
      <c r="E146" s="51">
        <v>205.704561642717</v>
      </c>
      <c r="F146" s="4"/>
      <c r="G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ht="13" spans="1:22">
      <c r="A147" s="20" t="s">
        <v>115</v>
      </c>
      <c r="B147" s="49" t="s">
        <v>44</v>
      </c>
      <c r="C147" s="49" t="s">
        <v>44</v>
      </c>
      <c r="D147" s="50" t="s">
        <v>44</v>
      </c>
      <c r="E147" s="51">
        <v>187.641727841742</v>
      </c>
      <c r="F147" s="4"/>
      <c r="G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ht="13" spans="1:22">
      <c r="A148" s="20" t="s">
        <v>116</v>
      </c>
      <c r="B148" s="49" t="s">
        <v>44</v>
      </c>
      <c r="C148" s="49" t="s">
        <v>44</v>
      </c>
      <c r="D148" s="50" t="s">
        <v>44</v>
      </c>
      <c r="E148" s="51">
        <v>111.086200027001</v>
      </c>
      <c r="F148" s="4"/>
      <c r="G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ht="13" spans="1:22">
      <c r="A149" s="20" t="s">
        <v>117</v>
      </c>
      <c r="B149" s="49" t="s">
        <v>44</v>
      </c>
      <c r="C149" s="49" t="s">
        <v>44</v>
      </c>
      <c r="D149" s="50" t="s">
        <v>44</v>
      </c>
      <c r="E149" s="51">
        <v>283.503498655951</v>
      </c>
      <c r="F149" s="4"/>
      <c r="G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ht="13" spans="1:22">
      <c r="A150" s="20" t="s">
        <v>118</v>
      </c>
      <c r="B150" s="49" t="s">
        <v>44</v>
      </c>
      <c r="C150" s="49" t="s">
        <v>44</v>
      </c>
      <c r="D150" s="50" t="s">
        <v>44</v>
      </c>
      <c r="E150" s="51">
        <v>160.443368731008</v>
      </c>
      <c r="F150" s="4"/>
      <c r="G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ht="13" spans="1:22">
      <c r="A151" s="20" t="s">
        <v>119</v>
      </c>
      <c r="B151" s="49" t="s">
        <v>44</v>
      </c>
      <c r="C151" s="49" t="s">
        <v>44</v>
      </c>
      <c r="D151" s="50" t="s">
        <v>44</v>
      </c>
      <c r="E151" s="51">
        <v>319.474999365004</v>
      </c>
      <c r="F151" s="4"/>
      <c r="G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ht="13" spans="1:22">
      <c r="A152" s="20" t="s">
        <v>120</v>
      </c>
      <c r="B152" s="49" t="s">
        <v>44</v>
      </c>
      <c r="C152" s="49" t="s">
        <v>44</v>
      </c>
      <c r="D152" s="50" t="s">
        <v>44</v>
      </c>
      <c r="E152" s="51">
        <v>378.923243594881</v>
      </c>
      <c r="F152" s="4"/>
      <c r="G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ht="13" spans="1:22">
      <c r="A153" s="20" t="s">
        <v>121</v>
      </c>
      <c r="B153" s="49" t="s">
        <v>44</v>
      </c>
      <c r="C153" s="49" t="s">
        <v>44</v>
      </c>
      <c r="D153" s="50" t="s">
        <v>44</v>
      </c>
      <c r="E153" s="51">
        <v>179.304778206131</v>
      </c>
      <c r="F153" s="4"/>
      <c r="G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ht="13" spans="1:22">
      <c r="A154" s="20" t="s">
        <v>122</v>
      </c>
      <c r="B154" s="49" t="s">
        <v>44</v>
      </c>
      <c r="C154" s="49" t="s">
        <v>44</v>
      </c>
      <c r="D154" s="50" t="s">
        <v>44</v>
      </c>
      <c r="E154" s="51">
        <v>196.156737575531</v>
      </c>
      <c r="F154" s="4"/>
      <c r="G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ht="13" spans="1:22">
      <c r="A155" s="20" t="s">
        <v>123</v>
      </c>
      <c r="B155" s="49" t="s">
        <v>44</v>
      </c>
      <c r="C155" s="49" t="s">
        <v>44</v>
      </c>
      <c r="D155" s="50" t="s">
        <v>44</v>
      </c>
      <c r="E155" s="51">
        <v>399.964188523575</v>
      </c>
      <c r="F155" s="4"/>
      <c r="G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ht="13" spans="1:22">
      <c r="A156" s="20" t="s">
        <v>124</v>
      </c>
      <c r="B156" s="49" t="s">
        <v>44</v>
      </c>
      <c r="C156" s="49" t="s">
        <v>44</v>
      </c>
      <c r="D156" s="50" t="s">
        <v>44</v>
      </c>
      <c r="E156" s="51">
        <v>172.03232883511</v>
      </c>
      <c r="F156" s="4"/>
      <c r="G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ht="13" spans="1:22">
      <c r="A157" s="20" t="s">
        <v>125</v>
      </c>
      <c r="B157" s="49" t="s">
        <v>44</v>
      </c>
      <c r="C157" s="49" t="s">
        <v>44</v>
      </c>
      <c r="D157" s="50" t="s">
        <v>44</v>
      </c>
      <c r="E157" s="51">
        <v>132.93872075563</v>
      </c>
      <c r="F157" s="4"/>
      <c r="G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ht="13" spans="1:22">
      <c r="A158" s="20" t="s">
        <v>126</v>
      </c>
      <c r="B158" s="49" t="s">
        <v>44</v>
      </c>
      <c r="C158" s="49" t="s">
        <v>44</v>
      </c>
      <c r="D158" s="50" t="s">
        <v>44</v>
      </c>
      <c r="E158" s="51">
        <v>333.081868832062</v>
      </c>
      <c r="F158" s="4"/>
      <c r="G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ht="13" spans="1:22">
      <c r="A159" s="20" t="s">
        <v>127</v>
      </c>
      <c r="B159" s="49" t="s">
        <v>44</v>
      </c>
      <c r="C159" s="49" t="s">
        <v>44</v>
      </c>
      <c r="D159" s="50" t="s">
        <v>44</v>
      </c>
      <c r="E159" s="51">
        <v>422.322354206729</v>
      </c>
      <c r="F159" s="4"/>
      <c r="G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ht="13" spans="1:22">
      <c r="A160" s="24" t="s">
        <v>25</v>
      </c>
      <c r="B160" s="53">
        <f>SUM(B142:B159)</f>
        <v>0</v>
      </c>
      <c r="C160" s="53">
        <f>SUM(C142:C159)</f>
        <v>40</v>
      </c>
      <c r="D160" s="54">
        <f>SUM(D142:D159)</f>
        <v>0</v>
      </c>
      <c r="E160" s="55">
        <f>SUM(E142:E159)</f>
        <v>3975.93169176488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ht="13" spans="1:2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ht="13" spans="1:22">
      <c r="A162" s="18" t="s">
        <v>26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ht="13" spans="1:2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ht="26.25" customHeight="1" spans="1:22">
      <c r="A164" s="3" t="s">
        <v>128</v>
      </c>
      <c r="B164" s="3"/>
      <c r="C164" s="3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ht="26.25" customHeight="1" spans="1:22">
      <c r="A165" s="5" t="s">
        <v>129</v>
      </c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ht="13" spans="1:22">
      <c r="A166" s="6"/>
      <c r="B166" s="6"/>
      <c r="C166" s="6"/>
      <c r="D166" s="6"/>
      <c r="E166" s="6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="1" customFormat="1" ht="26" spans="1:22">
      <c r="A167" s="34" t="s">
        <v>2</v>
      </c>
      <c r="B167" s="35" t="s">
        <v>3</v>
      </c>
      <c r="C167" s="36" t="s">
        <v>4</v>
      </c>
      <c r="D167" s="36" t="s">
        <v>5</v>
      </c>
      <c r="E167" s="36" t="s">
        <v>6</v>
      </c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</row>
    <row r="168" ht="13" spans="1:22">
      <c r="A168" s="93" t="s">
        <v>7</v>
      </c>
      <c r="B168" s="95" t="s">
        <v>8</v>
      </c>
      <c r="C168" s="95" t="s">
        <v>9</v>
      </c>
      <c r="D168" s="95" t="s">
        <v>10</v>
      </c>
      <c r="E168" s="94" t="s">
        <v>11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ht="13" spans="1:22">
      <c r="A169" s="20" t="s">
        <v>130</v>
      </c>
      <c r="B169" s="49" t="s">
        <v>44</v>
      </c>
      <c r="C169" s="49" t="s">
        <v>44</v>
      </c>
      <c r="D169" s="50" t="s">
        <v>44</v>
      </c>
      <c r="E169" s="56">
        <v>208</v>
      </c>
      <c r="F169" s="4"/>
      <c r="G169" s="4"/>
      <c r="H169" s="4"/>
      <c r="I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ht="13" spans="1:22">
      <c r="A170" s="20" t="s">
        <v>131</v>
      </c>
      <c r="B170" s="49" t="s">
        <v>44</v>
      </c>
      <c r="C170" s="49" t="s">
        <v>44</v>
      </c>
      <c r="D170" s="50" t="s">
        <v>44</v>
      </c>
      <c r="E170" s="56">
        <v>220</v>
      </c>
      <c r="F170" s="4"/>
      <c r="G170" s="4"/>
      <c r="H170" s="4"/>
      <c r="I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ht="13" spans="1:22">
      <c r="A171" s="20" t="s">
        <v>132</v>
      </c>
      <c r="B171" s="49" t="s">
        <v>44</v>
      </c>
      <c r="C171" s="49" t="s">
        <v>44</v>
      </c>
      <c r="D171" s="50" t="s">
        <v>44</v>
      </c>
      <c r="E171" s="56">
        <v>293</v>
      </c>
      <c r="F171" s="4"/>
      <c r="G171" s="4"/>
      <c r="H171" s="4"/>
      <c r="I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ht="13" spans="1:22">
      <c r="A172" s="20" t="s">
        <v>133</v>
      </c>
      <c r="B172" s="49" t="s">
        <v>44</v>
      </c>
      <c r="C172" s="49" t="s">
        <v>44</v>
      </c>
      <c r="D172" s="50" t="s">
        <v>44</v>
      </c>
      <c r="E172" s="56">
        <v>120</v>
      </c>
      <c r="F172" s="4"/>
      <c r="G172" s="4"/>
      <c r="H172" s="4"/>
      <c r="I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ht="13" spans="1:22">
      <c r="A173" s="20" t="s">
        <v>134</v>
      </c>
      <c r="B173" s="49" t="s">
        <v>44</v>
      </c>
      <c r="C173" s="57">
        <v>220</v>
      </c>
      <c r="D173" s="50" t="s">
        <v>44</v>
      </c>
      <c r="E173" s="56">
        <v>105</v>
      </c>
      <c r="F173" s="58"/>
      <c r="G173" s="4"/>
      <c r="H173" s="4"/>
      <c r="I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ht="13" spans="1:22">
      <c r="A174" s="20" t="s">
        <v>135</v>
      </c>
      <c r="B174" s="49" t="s">
        <v>44</v>
      </c>
      <c r="C174" s="57">
        <v>92</v>
      </c>
      <c r="D174" s="50" t="s">
        <v>44</v>
      </c>
      <c r="E174" s="56">
        <v>40</v>
      </c>
      <c r="F174" s="58"/>
      <c r="G174" s="4"/>
      <c r="H174" s="4"/>
      <c r="I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ht="13" spans="1:22">
      <c r="A175" s="20" t="s">
        <v>136</v>
      </c>
      <c r="B175" s="49" t="s">
        <v>44</v>
      </c>
      <c r="C175" s="57">
        <v>50</v>
      </c>
      <c r="D175" s="50" t="s">
        <v>44</v>
      </c>
      <c r="E175" s="56">
        <v>102</v>
      </c>
      <c r="F175" s="58"/>
      <c r="G175" s="4"/>
      <c r="H175" s="4"/>
      <c r="I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ht="13" spans="1:22">
      <c r="A176" s="20" t="s">
        <v>137</v>
      </c>
      <c r="B176" s="49" t="s">
        <v>44</v>
      </c>
      <c r="C176" s="57">
        <v>215</v>
      </c>
      <c r="D176" s="50" t="s">
        <v>44</v>
      </c>
      <c r="E176" s="56">
        <v>100</v>
      </c>
      <c r="F176" s="58"/>
      <c r="G176" s="4"/>
      <c r="H176" s="4"/>
      <c r="I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ht="13" spans="1:22">
      <c r="A177" s="20" t="s">
        <v>138</v>
      </c>
      <c r="B177" s="49" t="s">
        <v>44</v>
      </c>
      <c r="C177" s="57">
        <v>34</v>
      </c>
      <c r="D177" s="50" t="s">
        <v>44</v>
      </c>
      <c r="E177" s="56">
        <v>103</v>
      </c>
      <c r="F177" s="58"/>
      <c r="G177" s="4"/>
      <c r="H177" s="4"/>
      <c r="I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ht="13" spans="1:22">
      <c r="A178" s="20" t="s">
        <v>139</v>
      </c>
      <c r="B178" s="49" t="s">
        <v>44</v>
      </c>
      <c r="C178" s="57">
        <v>124</v>
      </c>
      <c r="D178" s="50" t="s">
        <v>44</v>
      </c>
      <c r="E178" s="56">
        <v>324</v>
      </c>
      <c r="F178" s="58"/>
      <c r="G178" s="4"/>
      <c r="H178" s="4"/>
      <c r="I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ht="13" spans="1:22">
      <c r="A179" s="20" t="s">
        <v>140</v>
      </c>
      <c r="B179" s="49" t="s">
        <v>44</v>
      </c>
      <c r="C179" s="49" t="s">
        <v>44</v>
      </c>
      <c r="D179" s="50" t="s">
        <v>44</v>
      </c>
      <c r="E179" s="56">
        <v>91</v>
      </c>
      <c r="F179" s="4"/>
      <c r="G179" s="4"/>
      <c r="H179" s="4"/>
      <c r="I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ht="13" spans="1:22">
      <c r="A180" s="20" t="s">
        <v>141</v>
      </c>
      <c r="B180" s="49" t="s">
        <v>44</v>
      </c>
      <c r="C180" s="49" t="s">
        <v>44</v>
      </c>
      <c r="D180" s="50" t="s">
        <v>44</v>
      </c>
      <c r="E180" s="56">
        <v>194</v>
      </c>
      <c r="F180" s="4"/>
      <c r="G180" s="4"/>
      <c r="H180" s="4"/>
      <c r="I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ht="13" spans="1:22">
      <c r="A181" s="20" t="s">
        <v>142</v>
      </c>
      <c r="B181" s="49" t="s">
        <v>44</v>
      </c>
      <c r="C181" s="49" t="s">
        <v>44</v>
      </c>
      <c r="D181" s="50" t="s">
        <v>44</v>
      </c>
      <c r="E181" s="56">
        <v>98</v>
      </c>
      <c r="F181" s="4"/>
      <c r="G181" s="4"/>
      <c r="H181" s="4"/>
      <c r="I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ht="13" spans="1:22">
      <c r="A182" s="20" t="s">
        <v>143</v>
      </c>
      <c r="B182" s="49" t="s">
        <v>44</v>
      </c>
      <c r="C182" s="49" t="s">
        <v>44</v>
      </c>
      <c r="D182" s="50" t="s">
        <v>44</v>
      </c>
      <c r="E182" s="56">
        <v>165</v>
      </c>
      <c r="F182" s="4"/>
      <c r="G182" s="4"/>
      <c r="H182" s="4"/>
      <c r="I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ht="13" spans="1:22">
      <c r="A183" s="24" t="s">
        <v>25</v>
      </c>
      <c r="B183" s="59">
        <f>SUM(B169:B182)</f>
        <v>0</v>
      </c>
      <c r="C183" s="59">
        <f>SUM(C169:C182)</f>
        <v>735</v>
      </c>
      <c r="D183" s="60">
        <f>SUM(D169:D182)</f>
        <v>0</v>
      </c>
      <c r="E183" s="61">
        <f>SUM(E169:E182)</f>
        <v>2163</v>
      </c>
      <c r="F183" s="4"/>
      <c r="G183" s="4"/>
      <c r="H183" s="4"/>
      <c r="I183" s="58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ht="13" spans="1:22">
      <c r="A184" s="4"/>
      <c r="B184" s="4"/>
      <c r="C184" s="4"/>
      <c r="D184" s="4"/>
      <c r="E184" s="4"/>
      <c r="F184" s="4"/>
      <c r="G184" s="4"/>
      <c r="H184" s="4"/>
      <c r="I184" s="4"/>
      <c r="J184" s="58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ht="13" spans="1:22">
      <c r="A185" s="18" t="s">
        <v>26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ht="13" spans="1:2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ht="30" customHeight="1" spans="1:22">
      <c r="A187" s="3" t="s">
        <v>144</v>
      </c>
      <c r="B187" s="3"/>
      <c r="C187" s="3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ht="26.25" customHeight="1" spans="1:22">
      <c r="A188" s="5" t="s">
        <v>145</v>
      </c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ht="13" spans="1:22">
      <c r="A189" s="6"/>
      <c r="B189" s="6"/>
      <c r="C189" s="6"/>
      <c r="D189" s="6"/>
      <c r="E189" s="6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="1" customFormat="1" ht="26" spans="1:22">
      <c r="A190" s="34" t="s">
        <v>2</v>
      </c>
      <c r="B190" s="35" t="s">
        <v>3</v>
      </c>
      <c r="C190" s="36" t="s">
        <v>4</v>
      </c>
      <c r="D190" s="36" t="s">
        <v>5</v>
      </c>
      <c r="E190" s="36" t="s">
        <v>6</v>
      </c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</row>
    <row r="191" ht="13" spans="1:22">
      <c r="A191" s="93" t="s">
        <v>7</v>
      </c>
      <c r="B191" s="95" t="s">
        <v>8</v>
      </c>
      <c r="C191" s="95" t="s">
        <v>9</v>
      </c>
      <c r="D191" s="95" t="s">
        <v>10</v>
      </c>
      <c r="E191" s="95" t="s">
        <v>11</v>
      </c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ht="13" spans="1:22">
      <c r="A192" s="20" t="s">
        <v>146</v>
      </c>
      <c r="B192" s="62" t="s">
        <v>44</v>
      </c>
      <c r="C192" s="62" t="s">
        <v>44</v>
      </c>
      <c r="D192" s="62" t="s">
        <v>44</v>
      </c>
      <c r="E192" s="63">
        <v>83</v>
      </c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ht="13" spans="1:22">
      <c r="A193" s="20" t="s">
        <v>147</v>
      </c>
      <c r="B193" s="62" t="s">
        <v>44</v>
      </c>
      <c r="C193" s="62" t="s">
        <v>44</v>
      </c>
      <c r="D193" s="62" t="s">
        <v>44</v>
      </c>
      <c r="E193" s="64">
        <v>107</v>
      </c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ht="13" spans="1:22">
      <c r="A194" s="20" t="s">
        <v>148</v>
      </c>
      <c r="B194" s="62" t="s">
        <v>44</v>
      </c>
      <c r="C194" s="62" t="s">
        <v>44</v>
      </c>
      <c r="D194" s="62" t="s">
        <v>44</v>
      </c>
      <c r="E194" s="64">
        <v>307</v>
      </c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ht="13" spans="1:22">
      <c r="A195" s="20" t="s">
        <v>149</v>
      </c>
      <c r="B195" s="62" t="s">
        <v>44</v>
      </c>
      <c r="C195" s="62" t="s">
        <v>44</v>
      </c>
      <c r="D195" s="62" t="s">
        <v>44</v>
      </c>
      <c r="E195" s="64">
        <v>180</v>
      </c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ht="13" spans="1:22">
      <c r="A196" s="20" t="s">
        <v>150</v>
      </c>
      <c r="B196" s="62" t="s">
        <v>44</v>
      </c>
      <c r="C196" s="62" t="s">
        <v>44</v>
      </c>
      <c r="D196" s="62" t="s">
        <v>44</v>
      </c>
      <c r="E196" s="64">
        <v>71</v>
      </c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ht="13" spans="1:22">
      <c r="A197" s="20" t="s">
        <v>151</v>
      </c>
      <c r="B197" s="62" t="s">
        <v>44</v>
      </c>
      <c r="C197" s="62" t="s">
        <v>44</v>
      </c>
      <c r="D197" s="62" t="s">
        <v>44</v>
      </c>
      <c r="E197" s="64">
        <v>170</v>
      </c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ht="13" spans="1:22">
      <c r="A198" s="20" t="s">
        <v>152</v>
      </c>
      <c r="B198" s="62" t="s">
        <v>44</v>
      </c>
      <c r="C198" s="62" t="s">
        <v>44</v>
      </c>
      <c r="D198" s="62" t="s">
        <v>44</v>
      </c>
      <c r="E198" s="64">
        <v>307</v>
      </c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ht="13" spans="1:22">
      <c r="A199" s="20" t="s">
        <v>153</v>
      </c>
      <c r="B199" s="62" t="s">
        <v>44</v>
      </c>
      <c r="C199" s="62" t="s">
        <v>44</v>
      </c>
      <c r="D199" s="62" t="s">
        <v>44</v>
      </c>
      <c r="E199" s="64">
        <v>303</v>
      </c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ht="13" spans="1:22">
      <c r="A200" s="20" t="s">
        <v>154</v>
      </c>
      <c r="B200" s="62" t="s">
        <v>44</v>
      </c>
      <c r="C200" s="62" t="s">
        <v>44</v>
      </c>
      <c r="D200" s="62" t="s">
        <v>44</v>
      </c>
      <c r="E200" s="64">
        <v>481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ht="13" spans="1:22">
      <c r="A201" s="20" t="s">
        <v>155</v>
      </c>
      <c r="B201" s="62" t="s">
        <v>44</v>
      </c>
      <c r="C201" s="62" t="s">
        <v>44</v>
      </c>
      <c r="D201" s="62" t="s">
        <v>44</v>
      </c>
      <c r="E201" s="64">
        <v>902</v>
      </c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ht="13" spans="1:22">
      <c r="A202" s="24" t="s">
        <v>25</v>
      </c>
      <c r="B202" s="65">
        <f>SUM(B192:B201)</f>
        <v>0</v>
      </c>
      <c r="C202" s="65">
        <f>SUM(C192:C201)</f>
        <v>0</v>
      </c>
      <c r="D202" s="65">
        <f>SUM(D192:D201)</f>
        <v>0</v>
      </c>
      <c r="E202" s="65">
        <f>SUM(E192:E201)</f>
        <v>2911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ht="13" spans="1:2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ht="13" spans="1:22">
      <c r="A204" s="18" t="s">
        <v>26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ht="13" spans="1:2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="1" customFormat="1" ht="28.5" customHeight="1" spans="1:22">
      <c r="A206" s="43" t="s">
        <v>156</v>
      </c>
      <c r="B206" s="43"/>
      <c r="C206" s="43"/>
      <c r="D206" s="43"/>
      <c r="E206" s="43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</row>
    <row r="207" s="1" customFormat="1" ht="27" customHeight="1" spans="1:22">
      <c r="A207" s="27" t="s">
        <v>157</v>
      </c>
      <c r="B207" s="27"/>
      <c r="C207" s="27"/>
      <c r="D207" s="27"/>
      <c r="E207" s="27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</row>
    <row r="208" ht="13" spans="1:22">
      <c r="A208" s="6"/>
      <c r="B208" s="6"/>
      <c r="C208" s="6"/>
      <c r="D208" s="6"/>
      <c r="E208" s="6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="1" customFormat="1" ht="26" spans="1:22">
      <c r="A209" s="34" t="s">
        <v>2</v>
      </c>
      <c r="B209" s="35" t="s">
        <v>3</v>
      </c>
      <c r="C209" s="36" t="s">
        <v>4</v>
      </c>
      <c r="D209" s="36" t="s">
        <v>5</v>
      </c>
      <c r="E209" s="36" t="s">
        <v>6</v>
      </c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</row>
    <row r="210" ht="13" spans="1:22">
      <c r="A210" s="93" t="s">
        <v>7</v>
      </c>
      <c r="B210" s="95" t="s">
        <v>8</v>
      </c>
      <c r="C210" s="95" t="s">
        <v>9</v>
      </c>
      <c r="D210" s="95" t="s">
        <v>10</v>
      </c>
      <c r="E210" s="95" t="s">
        <v>11</v>
      </c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ht="13" spans="1:22">
      <c r="A211" s="20" t="s">
        <v>158</v>
      </c>
      <c r="B211" s="66">
        <v>0</v>
      </c>
      <c r="C211" s="66">
        <v>0</v>
      </c>
      <c r="D211" s="66">
        <v>0</v>
      </c>
      <c r="E211" s="67">
        <v>206.92</v>
      </c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ht="13" spans="1:22">
      <c r="A212" s="20" t="s">
        <v>159</v>
      </c>
      <c r="B212" s="66">
        <v>0</v>
      </c>
      <c r="C212" s="66">
        <v>0</v>
      </c>
      <c r="D212" s="66">
        <v>0</v>
      </c>
      <c r="E212" s="67">
        <v>35.95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ht="13" spans="1:22">
      <c r="A213" s="20" t="s">
        <v>160</v>
      </c>
      <c r="B213" s="66">
        <v>0</v>
      </c>
      <c r="C213" s="66">
        <v>0</v>
      </c>
      <c r="D213" s="66">
        <v>0</v>
      </c>
      <c r="E213" s="67">
        <v>66.95</v>
      </c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ht="13" spans="1:22">
      <c r="A214" s="20" t="s">
        <v>161</v>
      </c>
      <c r="B214" s="66">
        <v>0</v>
      </c>
      <c r="C214" s="66">
        <v>0</v>
      </c>
      <c r="D214" s="66">
        <v>0</v>
      </c>
      <c r="E214" s="67">
        <v>129.28</v>
      </c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ht="13" spans="1:22">
      <c r="A215" s="20" t="s">
        <v>162</v>
      </c>
      <c r="B215" s="66">
        <v>0</v>
      </c>
      <c r="C215" s="66">
        <v>0</v>
      </c>
      <c r="D215" s="66">
        <v>0</v>
      </c>
      <c r="E215" s="67">
        <v>165.47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ht="13" spans="1:22">
      <c r="A216" s="20" t="s">
        <v>163</v>
      </c>
      <c r="B216" s="68">
        <v>57</v>
      </c>
      <c r="C216" s="66">
        <v>0</v>
      </c>
      <c r="D216" s="66">
        <v>0</v>
      </c>
      <c r="E216" s="69">
        <v>0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ht="13" spans="1:22">
      <c r="A217" s="20" t="s">
        <v>164</v>
      </c>
      <c r="B217" s="68">
        <v>0</v>
      </c>
      <c r="C217" s="66">
        <v>0</v>
      </c>
      <c r="D217" s="66">
        <v>0</v>
      </c>
      <c r="E217" s="67">
        <v>144.42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ht="13" spans="1:22">
      <c r="A218" s="20" t="s">
        <v>165</v>
      </c>
      <c r="B218" s="68">
        <v>0</v>
      </c>
      <c r="C218" s="66">
        <v>0</v>
      </c>
      <c r="D218" s="66">
        <v>0</v>
      </c>
      <c r="E218" s="67">
        <v>72.71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ht="13" spans="1:22">
      <c r="A219" s="20" t="s">
        <v>166</v>
      </c>
      <c r="B219" s="68">
        <v>0</v>
      </c>
      <c r="C219" s="66">
        <v>0</v>
      </c>
      <c r="D219" s="66">
        <v>0</v>
      </c>
      <c r="E219" s="67">
        <v>87.61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ht="13" spans="1:22">
      <c r="A220" s="20" t="s">
        <v>167</v>
      </c>
      <c r="B220" s="68">
        <v>95</v>
      </c>
      <c r="C220" s="66">
        <v>0</v>
      </c>
      <c r="D220" s="66">
        <v>0</v>
      </c>
      <c r="E220" s="69">
        <v>0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ht="13" spans="1:22">
      <c r="A221" s="20" t="s">
        <v>168</v>
      </c>
      <c r="B221" s="68">
        <v>76</v>
      </c>
      <c r="C221" s="66">
        <v>0</v>
      </c>
      <c r="D221" s="66">
        <v>0</v>
      </c>
      <c r="E221" s="69">
        <v>0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ht="13" spans="1:22">
      <c r="A222" s="20" t="s">
        <v>169</v>
      </c>
      <c r="B222" s="68">
        <v>0</v>
      </c>
      <c r="C222" s="66">
        <v>0</v>
      </c>
      <c r="D222" s="66">
        <v>0</v>
      </c>
      <c r="E222" s="67">
        <v>18.22</v>
      </c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ht="13" spans="1:22">
      <c r="A223" s="20" t="s">
        <v>170</v>
      </c>
      <c r="B223" s="68">
        <v>150</v>
      </c>
      <c r="C223" s="66">
        <v>0</v>
      </c>
      <c r="D223" s="66">
        <v>0</v>
      </c>
      <c r="E223" s="67">
        <v>16.9</v>
      </c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ht="13" spans="1:22">
      <c r="A224" s="20" t="s">
        <v>171</v>
      </c>
      <c r="B224" s="68">
        <v>133</v>
      </c>
      <c r="C224" s="66">
        <v>0</v>
      </c>
      <c r="D224" s="66">
        <v>0</v>
      </c>
      <c r="E224" s="69">
        <v>0</v>
      </c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ht="13" spans="1:22">
      <c r="A225" s="20" t="s">
        <v>172</v>
      </c>
      <c r="B225" s="68">
        <v>6</v>
      </c>
      <c r="C225" s="66">
        <v>0</v>
      </c>
      <c r="D225" s="66">
        <v>0</v>
      </c>
      <c r="E225" s="69">
        <v>28.54</v>
      </c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ht="13" spans="1:22">
      <c r="A226" s="20" t="s">
        <v>173</v>
      </c>
      <c r="B226" s="68">
        <v>85</v>
      </c>
      <c r="C226" s="66">
        <v>0</v>
      </c>
      <c r="D226" s="66">
        <v>0</v>
      </c>
      <c r="E226" s="69">
        <v>0</v>
      </c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ht="13" spans="1:22">
      <c r="A227" s="20" t="s">
        <v>174</v>
      </c>
      <c r="B227" s="68">
        <v>0</v>
      </c>
      <c r="C227" s="66">
        <v>0</v>
      </c>
      <c r="D227" s="66">
        <v>0</v>
      </c>
      <c r="E227" s="67">
        <v>26.9</v>
      </c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ht="13" spans="1:22">
      <c r="A228" s="20" t="s">
        <v>175</v>
      </c>
      <c r="B228" s="68">
        <v>0</v>
      </c>
      <c r="C228" s="66">
        <v>0</v>
      </c>
      <c r="D228" s="66">
        <v>0</v>
      </c>
      <c r="E228" s="67">
        <v>12.13</v>
      </c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ht="13" spans="1:22">
      <c r="A229" s="20" t="s">
        <v>176</v>
      </c>
      <c r="B229" s="68">
        <v>122</v>
      </c>
      <c r="C229" s="66">
        <v>0</v>
      </c>
      <c r="D229" s="66">
        <v>0</v>
      </c>
      <c r="E229" s="69">
        <v>0</v>
      </c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ht="13" spans="1:22">
      <c r="A230" s="20" t="s">
        <v>177</v>
      </c>
      <c r="B230" s="68">
        <v>201</v>
      </c>
      <c r="C230" s="66">
        <v>0</v>
      </c>
      <c r="D230" s="66">
        <v>0</v>
      </c>
      <c r="E230" s="69">
        <v>0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ht="13" spans="1:22">
      <c r="A231" s="24" t="s">
        <v>25</v>
      </c>
      <c r="B231" s="59">
        <f>SUM(B211:B230)</f>
        <v>925</v>
      </c>
      <c r="C231" s="59">
        <f>SUM(C211:C230)</f>
        <v>0</v>
      </c>
      <c r="D231" s="59">
        <f>SUM(D211:D230)</f>
        <v>0</v>
      </c>
      <c r="E231" s="70">
        <f>SUM(E211:E230)</f>
        <v>1012</v>
      </c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ht="13" spans="1:2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ht="13" spans="1:22">
      <c r="A233" s="18" t="s">
        <v>26</v>
      </c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ht="13" spans="1:2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="1" customFormat="1" ht="30" customHeight="1" spans="1:22">
      <c r="A235" s="43" t="s">
        <v>178</v>
      </c>
      <c r="B235" s="43"/>
      <c r="C235" s="43"/>
      <c r="D235" s="43"/>
      <c r="E235" s="43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</row>
    <row r="236" s="1" customFormat="1" ht="28.5" customHeight="1" spans="1:22">
      <c r="A236" s="27" t="s">
        <v>179</v>
      </c>
      <c r="B236" s="27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</row>
    <row r="237" ht="13" spans="1:22">
      <c r="A237" s="6"/>
      <c r="B237" s="6"/>
      <c r="C237" s="6"/>
      <c r="D237" s="6"/>
      <c r="E237" s="6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="1" customFormat="1" ht="26" spans="1:22">
      <c r="A238" s="34" t="s">
        <v>2</v>
      </c>
      <c r="B238" s="35" t="s">
        <v>3</v>
      </c>
      <c r="C238" s="36" t="s">
        <v>4</v>
      </c>
      <c r="D238" s="36" t="s">
        <v>5</v>
      </c>
      <c r="E238" s="36" t="s">
        <v>6</v>
      </c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</row>
    <row r="239" ht="13" spans="1:22">
      <c r="A239" s="93" t="s">
        <v>7</v>
      </c>
      <c r="B239" s="95" t="s">
        <v>8</v>
      </c>
      <c r="C239" s="95" t="s">
        <v>9</v>
      </c>
      <c r="D239" s="95" t="s">
        <v>10</v>
      </c>
      <c r="E239" s="95" t="s">
        <v>11</v>
      </c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ht="13" spans="1:22">
      <c r="A240" s="20" t="s">
        <v>180</v>
      </c>
      <c r="B240" s="71">
        <v>0</v>
      </c>
      <c r="C240" s="71">
        <v>0</v>
      </c>
      <c r="D240" s="71">
        <v>0</v>
      </c>
      <c r="E240" s="67">
        <v>206</v>
      </c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ht="13" spans="1:22">
      <c r="A241" s="20" t="s">
        <v>181</v>
      </c>
      <c r="B241" s="71">
        <v>0</v>
      </c>
      <c r="C241" s="71">
        <v>0</v>
      </c>
      <c r="D241" s="71">
        <v>0</v>
      </c>
      <c r="E241" s="67">
        <v>483</v>
      </c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ht="13" spans="1:22">
      <c r="A242" s="72" t="s">
        <v>182</v>
      </c>
      <c r="B242" s="73">
        <v>0</v>
      </c>
      <c r="C242" s="73">
        <v>0</v>
      </c>
      <c r="D242" s="73">
        <v>0</v>
      </c>
      <c r="E242" s="67">
        <v>319</v>
      </c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ht="13" spans="1:22">
      <c r="A243" s="74" t="s">
        <v>183</v>
      </c>
      <c r="B243" s="75">
        <v>0</v>
      </c>
      <c r="C243" s="75">
        <v>0</v>
      </c>
      <c r="D243" s="75">
        <v>0</v>
      </c>
      <c r="E243" s="76">
        <v>230</v>
      </c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ht="13" spans="1:22">
      <c r="A244" s="74" t="s">
        <v>184</v>
      </c>
      <c r="B244" s="75">
        <v>0</v>
      </c>
      <c r="C244" s="75">
        <v>0</v>
      </c>
      <c r="D244" s="75">
        <v>0</v>
      </c>
      <c r="E244" s="76">
        <v>314</v>
      </c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ht="13" spans="1:22">
      <c r="A245" s="74" t="s">
        <v>185</v>
      </c>
      <c r="B245" s="75">
        <v>0</v>
      </c>
      <c r="C245" s="75">
        <v>0</v>
      </c>
      <c r="D245" s="75">
        <v>0</v>
      </c>
      <c r="E245" s="76">
        <v>264</v>
      </c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ht="13" spans="1:22">
      <c r="A246" s="74" t="s">
        <v>186</v>
      </c>
      <c r="B246" s="75">
        <v>0</v>
      </c>
      <c r="C246" s="75">
        <v>0</v>
      </c>
      <c r="D246" s="75">
        <v>0</v>
      </c>
      <c r="E246" s="76">
        <v>318</v>
      </c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ht="13" spans="1:22">
      <c r="A247" s="74" t="s">
        <v>187</v>
      </c>
      <c r="B247" s="75">
        <v>0</v>
      </c>
      <c r="C247" s="75">
        <v>0</v>
      </c>
      <c r="D247" s="75">
        <v>0</v>
      </c>
      <c r="E247" s="76">
        <v>197</v>
      </c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ht="13" spans="1:22">
      <c r="A248" s="74" t="s">
        <v>188</v>
      </c>
      <c r="B248" s="75">
        <v>0</v>
      </c>
      <c r="C248" s="75">
        <v>0</v>
      </c>
      <c r="D248" s="75">
        <v>0</v>
      </c>
      <c r="E248" s="76">
        <v>384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ht="13" spans="1:22">
      <c r="A249" s="24" t="s">
        <v>25</v>
      </c>
      <c r="B249" s="77">
        <f>SUM(B240:B248)</f>
        <v>0</v>
      </c>
      <c r="C249" s="77">
        <f>SUM(C240:C248)</f>
        <v>0</v>
      </c>
      <c r="D249" s="77">
        <f>SUM(D240:D248)</f>
        <v>0</v>
      </c>
      <c r="E249" s="70">
        <f>SUM(E240:E248)</f>
        <v>2715</v>
      </c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ht="13" spans="1:2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ht="13" spans="1:22">
      <c r="A251" s="18" t="s">
        <v>26</v>
      </c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ht="13" spans="1:2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="1" customFormat="1" ht="27" customHeight="1" spans="1:22">
      <c r="A253" s="43" t="s">
        <v>189</v>
      </c>
      <c r="B253" s="43"/>
      <c r="C253" s="43"/>
      <c r="D253" s="43"/>
      <c r="E253" s="43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</row>
    <row r="254" s="1" customFormat="1" ht="32.25" customHeight="1" spans="1:22">
      <c r="A254" s="27" t="s">
        <v>190</v>
      </c>
      <c r="B254" s="27"/>
      <c r="C254" s="27"/>
      <c r="D254" s="27"/>
      <c r="E254" s="27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</row>
    <row r="255" ht="13" spans="1:22">
      <c r="A255" s="6"/>
      <c r="B255" s="6"/>
      <c r="C255" s="6"/>
      <c r="D255" s="6"/>
      <c r="E255" s="6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="1" customFormat="1" ht="26" spans="1:22">
      <c r="A256" s="34" t="s">
        <v>2</v>
      </c>
      <c r="B256" s="35" t="s">
        <v>3</v>
      </c>
      <c r="C256" s="36" t="s">
        <v>4</v>
      </c>
      <c r="D256" s="36" t="s">
        <v>5</v>
      </c>
      <c r="E256" s="36" t="s">
        <v>6</v>
      </c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</row>
    <row r="257" ht="13" spans="1:22">
      <c r="A257" s="93" t="s">
        <v>7</v>
      </c>
      <c r="B257" s="94" t="s">
        <v>8</v>
      </c>
      <c r="C257" s="95" t="s">
        <v>9</v>
      </c>
      <c r="D257" s="95" t="s">
        <v>10</v>
      </c>
      <c r="E257" s="95" t="s">
        <v>11</v>
      </c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ht="13" spans="1:22">
      <c r="A258" s="12" t="s">
        <v>191</v>
      </c>
      <c r="B258" s="66">
        <v>0</v>
      </c>
      <c r="C258" s="66">
        <v>0</v>
      </c>
      <c r="D258" s="66">
        <v>0</v>
      </c>
      <c r="E258" s="66">
        <v>394.58</v>
      </c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ht="13" spans="1:22">
      <c r="A259" s="12" t="s">
        <v>192</v>
      </c>
      <c r="B259" s="66">
        <v>0</v>
      </c>
      <c r="C259" s="66">
        <v>0</v>
      </c>
      <c r="D259" s="66">
        <v>0</v>
      </c>
      <c r="E259" s="78">
        <v>467.11</v>
      </c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ht="13" spans="1:22">
      <c r="A260" s="12" t="s">
        <v>193</v>
      </c>
      <c r="B260" s="66">
        <v>0</v>
      </c>
      <c r="C260" s="66">
        <v>0</v>
      </c>
      <c r="D260" s="66">
        <v>0</v>
      </c>
      <c r="E260" s="78">
        <v>884.97</v>
      </c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ht="13" spans="1:22">
      <c r="A261" s="12" t="s">
        <v>194</v>
      </c>
      <c r="B261" s="66">
        <v>0</v>
      </c>
      <c r="C261" s="66">
        <v>0</v>
      </c>
      <c r="D261" s="66">
        <v>0</v>
      </c>
      <c r="E261" s="78">
        <v>145.74</v>
      </c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ht="13" spans="1:22">
      <c r="A262" s="12" t="s">
        <v>195</v>
      </c>
      <c r="B262" s="66">
        <v>0</v>
      </c>
      <c r="C262" s="66">
        <v>0</v>
      </c>
      <c r="D262" s="66">
        <v>0</v>
      </c>
      <c r="E262" s="78">
        <v>196.75</v>
      </c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ht="13" spans="1:22">
      <c r="A263" s="12" t="s">
        <v>196</v>
      </c>
      <c r="B263" s="66">
        <v>0</v>
      </c>
      <c r="C263" s="66">
        <v>0</v>
      </c>
      <c r="D263" s="66">
        <v>0</v>
      </c>
      <c r="E263" s="78">
        <v>144.94</v>
      </c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ht="13" spans="1:22">
      <c r="A264" s="12" t="s">
        <v>197</v>
      </c>
      <c r="B264" s="66">
        <v>0</v>
      </c>
      <c r="C264" s="66">
        <v>0</v>
      </c>
      <c r="D264" s="66">
        <v>0</v>
      </c>
      <c r="E264" s="78">
        <v>561.31</v>
      </c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ht="13" spans="1:22">
      <c r="A265" s="15" t="s">
        <v>25</v>
      </c>
      <c r="B265" s="79">
        <f>SUM(B258:B264)</f>
        <v>0</v>
      </c>
      <c r="C265" s="79">
        <f>SUM(C258:C264)</f>
        <v>0</v>
      </c>
      <c r="D265" s="79">
        <f>SUM(D258:D264)</f>
        <v>0</v>
      </c>
      <c r="E265" s="79">
        <f>SUM(E258:E264)</f>
        <v>2795.4</v>
      </c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ht="13" spans="1:2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ht="13" spans="1:22">
      <c r="A267" s="18" t="s">
        <v>26</v>
      </c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ht="13" spans="1:2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="1" customFormat="1" ht="27" customHeight="1" spans="1:22">
      <c r="A269" s="43" t="s">
        <v>198</v>
      </c>
      <c r="B269" s="43"/>
      <c r="C269" s="43"/>
      <c r="D269" s="43"/>
      <c r="E269" s="43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</row>
    <row r="270" s="1" customFormat="1" ht="27" customHeight="1" spans="1:22">
      <c r="A270" s="27" t="s">
        <v>199</v>
      </c>
      <c r="B270" s="27"/>
      <c r="C270" s="27"/>
      <c r="D270" s="27"/>
      <c r="E270" s="27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</row>
    <row r="271" ht="13" spans="1:22">
      <c r="A271" s="6"/>
      <c r="B271" s="6"/>
      <c r="C271" s="6"/>
      <c r="D271" s="6"/>
      <c r="E271" s="6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="1" customFormat="1" ht="26" spans="1:22">
      <c r="A272" s="34" t="s">
        <v>2</v>
      </c>
      <c r="B272" s="35" t="s">
        <v>3</v>
      </c>
      <c r="C272" s="36" t="s">
        <v>4</v>
      </c>
      <c r="D272" s="36" t="s">
        <v>5</v>
      </c>
      <c r="E272" s="36" t="s">
        <v>6</v>
      </c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</row>
    <row r="273" ht="13" spans="1:22">
      <c r="A273" s="93" t="s">
        <v>7</v>
      </c>
      <c r="B273" s="95" t="s">
        <v>8</v>
      </c>
      <c r="C273" s="95" t="s">
        <v>9</v>
      </c>
      <c r="D273" s="95" t="s">
        <v>10</v>
      </c>
      <c r="E273" s="95" t="s">
        <v>11</v>
      </c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ht="13" spans="1:22">
      <c r="A274" s="20" t="s">
        <v>200</v>
      </c>
      <c r="B274" s="80">
        <v>0</v>
      </c>
      <c r="C274" s="81">
        <v>0</v>
      </c>
      <c r="D274" s="81">
        <v>0</v>
      </c>
      <c r="E274" s="82">
        <v>80.04</v>
      </c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ht="13" spans="1:22">
      <c r="A275" s="20" t="s">
        <v>201</v>
      </c>
      <c r="B275" s="80">
        <v>0</v>
      </c>
      <c r="C275" s="81">
        <v>0</v>
      </c>
      <c r="D275" s="81">
        <v>0</v>
      </c>
      <c r="E275" s="83">
        <v>63.34</v>
      </c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ht="13" spans="1:22">
      <c r="A276" s="20" t="s">
        <v>202</v>
      </c>
      <c r="B276" s="80">
        <v>0</v>
      </c>
      <c r="C276" s="81">
        <v>0</v>
      </c>
      <c r="D276" s="81">
        <v>0</v>
      </c>
      <c r="E276" s="83">
        <v>98.08</v>
      </c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ht="13" spans="1:22">
      <c r="A277" s="20" t="s">
        <v>203</v>
      </c>
      <c r="B277" s="80">
        <v>0</v>
      </c>
      <c r="C277" s="81">
        <v>0</v>
      </c>
      <c r="D277" s="81">
        <v>0</v>
      </c>
      <c r="E277" s="83">
        <v>141</v>
      </c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ht="13" spans="1:22">
      <c r="A278" s="20" t="s">
        <v>204</v>
      </c>
      <c r="B278" s="80">
        <v>0</v>
      </c>
      <c r="C278" s="81">
        <v>0</v>
      </c>
      <c r="D278" s="81">
        <v>0</v>
      </c>
      <c r="E278" s="83">
        <v>104.25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ht="13" spans="1:22">
      <c r="A279" s="20" t="s">
        <v>205</v>
      </c>
      <c r="B279" s="80">
        <v>0</v>
      </c>
      <c r="C279" s="81">
        <v>0</v>
      </c>
      <c r="D279" s="81">
        <v>0</v>
      </c>
      <c r="E279" s="83">
        <v>67.14</v>
      </c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ht="13" spans="1:22">
      <c r="A280" s="20" t="s">
        <v>206</v>
      </c>
      <c r="B280" s="80">
        <v>0</v>
      </c>
      <c r="C280" s="81">
        <v>0</v>
      </c>
      <c r="D280" s="81">
        <v>0</v>
      </c>
      <c r="E280" s="83">
        <v>0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ht="13" spans="1:22">
      <c r="A281" s="12" t="s">
        <v>207</v>
      </c>
      <c r="B281" s="80">
        <v>0</v>
      </c>
      <c r="C281" s="81">
        <v>0</v>
      </c>
      <c r="D281" s="81">
        <v>0</v>
      </c>
      <c r="E281" s="83">
        <v>70</v>
      </c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ht="13" spans="1:22">
      <c r="A282" s="20" t="s">
        <v>208</v>
      </c>
      <c r="B282" s="80">
        <v>74</v>
      </c>
      <c r="C282" s="81">
        <v>0</v>
      </c>
      <c r="D282" s="81">
        <v>0</v>
      </c>
      <c r="E282" s="83">
        <v>138.23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ht="13" spans="1:22">
      <c r="A283" s="20" t="s">
        <v>209</v>
      </c>
      <c r="B283" s="80">
        <v>0</v>
      </c>
      <c r="C283" s="81">
        <v>0</v>
      </c>
      <c r="D283" s="81">
        <v>0</v>
      </c>
      <c r="E283" s="83">
        <v>90.12</v>
      </c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ht="13" spans="1:22">
      <c r="A284" s="20" t="s">
        <v>210</v>
      </c>
      <c r="B284" s="80">
        <v>8</v>
      </c>
      <c r="C284" s="81">
        <v>0</v>
      </c>
      <c r="D284" s="81">
        <v>0</v>
      </c>
      <c r="E284" s="83">
        <v>53.31</v>
      </c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ht="13" spans="1:22">
      <c r="A285" s="20" t="s">
        <v>211</v>
      </c>
      <c r="B285" s="80">
        <v>12</v>
      </c>
      <c r="C285" s="81">
        <v>0</v>
      </c>
      <c r="D285" s="81">
        <v>0</v>
      </c>
      <c r="E285" s="83">
        <v>73.12</v>
      </c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ht="13" spans="1:22">
      <c r="A286" s="20" t="s">
        <v>212</v>
      </c>
      <c r="B286" s="80">
        <v>12</v>
      </c>
      <c r="C286" s="81">
        <v>0</v>
      </c>
      <c r="D286" s="81">
        <v>0</v>
      </c>
      <c r="E286" s="83">
        <v>46.31</v>
      </c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ht="13" spans="1:22">
      <c r="A287" s="20" t="s">
        <v>213</v>
      </c>
      <c r="B287" s="80">
        <v>65</v>
      </c>
      <c r="C287" s="81">
        <v>0</v>
      </c>
      <c r="D287" s="81">
        <v>0</v>
      </c>
      <c r="E287" s="83">
        <v>150.06</v>
      </c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ht="13" spans="1:22">
      <c r="A288" s="24" t="s">
        <v>25</v>
      </c>
      <c r="B288" s="59">
        <f>SUM(B274:B287)</f>
        <v>171</v>
      </c>
      <c r="C288" s="59">
        <f>SUM(C274:C287)</f>
        <v>0</v>
      </c>
      <c r="D288" s="59">
        <f>SUM(D274:D287)</f>
        <v>0</v>
      </c>
      <c r="E288" s="59">
        <f>SUM(E274:E287)</f>
        <v>1175</v>
      </c>
      <c r="F288" s="4"/>
      <c r="G288" s="8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ht="13" spans="1:2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ht="13" spans="1:22">
      <c r="A290" s="18" t="s">
        <v>26</v>
      </c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ht="13" spans="1:2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="1" customFormat="1" ht="27.75" customHeight="1" spans="1:22">
      <c r="A292" s="43" t="s">
        <v>214</v>
      </c>
      <c r="B292" s="43"/>
      <c r="C292" s="43"/>
      <c r="D292" s="43"/>
      <c r="E292" s="43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</row>
    <row r="293" s="1" customFormat="1" ht="28.5" customHeight="1" spans="1:22">
      <c r="A293" s="27" t="s">
        <v>215</v>
      </c>
      <c r="B293" s="27"/>
      <c r="C293" s="27"/>
      <c r="D293" s="27"/>
      <c r="E293" s="27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</row>
    <row r="294" ht="13" spans="1:22">
      <c r="A294" s="6"/>
      <c r="B294" s="6"/>
      <c r="C294" s="6"/>
      <c r="D294" s="6"/>
      <c r="E294" s="6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="1" customFormat="1" ht="26" spans="1:22">
      <c r="A295" s="34" t="s">
        <v>2</v>
      </c>
      <c r="B295" s="35" t="s">
        <v>3</v>
      </c>
      <c r="C295" s="36" t="s">
        <v>4</v>
      </c>
      <c r="D295" s="36" t="s">
        <v>5</v>
      </c>
      <c r="E295" s="85" t="s">
        <v>6</v>
      </c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</row>
    <row r="296" ht="13" spans="1:22">
      <c r="A296" s="93" t="s">
        <v>7</v>
      </c>
      <c r="B296" s="94" t="s">
        <v>8</v>
      </c>
      <c r="C296" s="94" t="s">
        <v>9</v>
      </c>
      <c r="D296" s="97" t="s">
        <v>10</v>
      </c>
      <c r="E296" s="98" t="s">
        <v>11</v>
      </c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ht="13" spans="1:22">
      <c r="A297" s="12" t="s">
        <v>216</v>
      </c>
      <c r="B297" s="88" t="s">
        <v>44</v>
      </c>
      <c r="C297" s="88" t="s">
        <v>44</v>
      </c>
      <c r="D297" s="89" t="s">
        <v>44</v>
      </c>
      <c r="E297" s="51">
        <v>87.3812034078229</v>
      </c>
      <c r="F297" s="4"/>
      <c r="G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ht="13" spans="1:22">
      <c r="A298" s="12" t="s">
        <v>217</v>
      </c>
      <c r="B298" s="88" t="s">
        <v>44</v>
      </c>
      <c r="C298" s="88" t="s">
        <v>44</v>
      </c>
      <c r="D298" s="89" t="s">
        <v>44</v>
      </c>
      <c r="E298" s="51">
        <v>113.710389962105</v>
      </c>
      <c r="F298" s="4"/>
      <c r="G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ht="13" spans="1:22">
      <c r="A299" s="12" t="s">
        <v>218</v>
      </c>
      <c r="B299" s="88" t="s">
        <v>44</v>
      </c>
      <c r="C299" s="88" t="s">
        <v>44</v>
      </c>
      <c r="D299" s="89" t="s">
        <v>44</v>
      </c>
      <c r="E299" s="51">
        <v>73.9378793559855</v>
      </c>
      <c r="F299" s="4"/>
      <c r="G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ht="13" spans="1:22">
      <c r="A300" s="12" t="s">
        <v>219</v>
      </c>
      <c r="B300" s="88">
        <v>12</v>
      </c>
      <c r="C300" s="88" t="s">
        <v>44</v>
      </c>
      <c r="D300" s="89" t="s">
        <v>44</v>
      </c>
      <c r="E300" s="51">
        <v>68.2224655730819</v>
      </c>
      <c r="F300" s="4"/>
      <c r="G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ht="13" spans="1:22">
      <c r="A301" s="12" t="s">
        <v>220</v>
      </c>
      <c r="B301" s="88">
        <v>17</v>
      </c>
      <c r="C301" s="88" t="s">
        <v>44</v>
      </c>
      <c r="D301" s="89" t="s">
        <v>44</v>
      </c>
      <c r="E301" s="51">
        <v>64.3645900524013</v>
      </c>
      <c r="F301" s="4"/>
      <c r="G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ht="13" spans="1:22">
      <c r="A302" s="12" t="s">
        <v>221</v>
      </c>
      <c r="B302" s="88" t="s">
        <v>44</v>
      </c>
      <c r="C302" s="88" t="s">
        <v>44</v>
      </c>
      <c r="D302" s="89" t="s">
        <v>44</v>
      </c>
      <c r="E302" s="51">
        <v>276.918728576407</v>
      </c>
      <c r="F302" s="4"/>
      <c r="G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ht="13" spans="1:22">
      <c r="A303" s="12" t="s">
        <v>222</v>
      </c>
      <c r="B303" s="88" t="s">
        <v>44</v>
      </c>
      <c r="C303" s="88" t="s">
        <v>44</v>
      </c>
      <c r="D303" s="89" t="s">
        <v>44</v>
      </c>
      <c r="E303" s="51">
        <v>113.847052388455</v>
      </c>
      <c r="F303" s="4"/>
      <c r="G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ht="13" spans="1:22">
      <c r="A304" s="12" t="s">
        <v>223</v>
      </c>
      <c r="B304" s="88">
        <v>19</v>
      </c>
      <c r="C304" s="88" t="s">
        <v>44</v>
      </c>
      <c r="D304" s="89" t="s">
        <v>44</v>
      </c>
      <c r="E304" s="51">
        <v>31.846596559693</v>
      </c>
      <c r="F304" s="4"/>
      <c r="G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ht="13" spans="1:22">
      <c r="A305" s="12" t="s">
        <v>224</v>
      </c>
      <c r="B305" s="88" t="s">
        <v>44</v>
      </c>
      <c r="C305" s="88" t="s">
        <v>44</v>
      </c>
      <c r="D305" s="89" t="s">
        <v>44</v>
      </c>
      <c r="E305" s="51">
        <v>106.013438536469</v>
      </c>
      <c r="F305" s="4"/>
      <c r="G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ht="13" spans="1:22">
      <c r="A306" s="12" t="s">
        <v>225</v>
      </c>
      <c r="B306" s="88">
        <v>54</v>
      </c>
      <c r="C306" s="88" t="s">
        <v>44</v>
      </c>
      <c r="D306" s="89" t="s">
        <v>44</v>
      </c>
      <c r="E306" s="51">
        <v>52.5506652746734</v>
      </c>
      <c r="F306" s="4"/>
      <c r="G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ht="13" spans="1:22">
      <c r="A307" s="12" t="s">
        <v>226</v>
      </c>
      <c r="B307" s="88">
        <v>8</v>
      </c>
      <c r="C307" s="88" t="s">
        <v>44</v>
      </c>
      <c r="D307" s="89" t="s">
        <v>44</v>
      </c>
      <c r="E307" s="51">
        <v>32.22603338828</v>
      </c>
      <c r="F307" s="4"/>
      <c r="G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ht="13" spans="1:22">
      <c r="A308" s="12" t="s">
        <v>227</v>
      </c>
      <c r="B308" s="90" t="s">
        <v>44</v>
      </c>
      <c r="C308" s="88" t="s">
        <v>44</v>
      </c>
      <c r="D308" s="89" t="s">
        <v>44</v>
      </c>
      <c r="E308" s="88" t="s">
        <v>44</v>
      </c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ht="13" spans="1:22">
      <c r="A309" s="15" t="s">
        <v>25</v>
      </c>
      <c r="B309" s="91">
        <f>SUM(B297:B308)</f>
        <v>110</v>
      </c>
      <c r="C309" s="91">
        <f>SUM(C297:C308)</f>
        <v>0</v>
      </c>
      <c r="D309" s="91">
        <f>SUM(D297:D308)</f>
        <v>0</v>
      </c>
      <c r="E309" s="92">
        <f>SUM(E297:E308)</f>
        <v>1021.01904307537</v>
      </c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ht="13" spans="1:2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ht="13" spans="1:22">
      <c r="A311" s="18" t="s">
        <v>26</v>
      </c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ht="13" spans="1:2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ht="13" spans="1:2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ht="13" spans="1:2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ht="13" spans="1:2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ht="13" spans="1:2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ht="13" spans="1:2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ht="13" spans="1:2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ht="13" spans="1:2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ht="13" spans="1:2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ht="13" spans="1:2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ht="13" spans="1: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ht="13" spans="1:2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ht="13" spans="1:2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ht="13" spans="1:2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ht="13" spans="1:2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ht="13" spans="1:2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ht="13" spans="1:2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ht="13" spans="1:2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ht="13" spans="1:2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ht="13" spans="1:2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ht="13" spans="1:2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ht="13" spans="1:2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ht="13" spans="1:2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ht="13" spans="1:2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ht="13" spans="1:2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ht="13" spans="1:2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ht="13" spans="1:2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ht="13" spans="1:2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ht="13" spans="1:2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ht="13" spans="1:2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ht="13" spans="1:2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ht="13" spans="1:2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ht="13" spans="1:2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ht="13" spans="1:2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ht="13" spans="1:2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ht="13" spans="1:2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ht="13" spans="1:2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ht="13" spans="1:2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ht="13" spans="1:2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ht="13" spans="1:2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ht="13" spans="1:2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ht="13" spans="1:2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ht="13" spans="1:2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ht="13" spans="1:2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ht="13" spans="1:2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ht="13" spans="1:2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ht="13" spans="1:2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ht="13" spans="1:2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ht="13" spans="1:2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ht="13" spans="1:2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ht="13" spans="1:2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ht="13" spans="1:2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ht="13" spans="1:2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ht="13" spans="1:2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ht="13" spans="1:2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ht="13" spans="1:2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ht="13" spans="1:2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ht="13" spans="1:2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ht="13" spans="1:2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ht="13" spans="1:2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ht="13" spans="1:2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ht="13" spans="1:2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ht="13" spans="1:2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ht="13" spans="1:2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ht="13" spans="1:2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ht="13" spans="1:2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ht="13" spans="1:2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ht="13" spans="1:2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ht="13" spans="1:2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ht="13" spans="1:2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ht="13" spans="1:2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ht="13" spans="1:2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ht="13" spans="1:2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ht="13" spans="1:2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ht="13" spans="1:2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ht="13" spans="1:2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ht="13" spans="1:2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ht="13" spans="1:2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ht="13" spans="1:2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ht="13" spans="1:2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ht="13" spans="1:2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ht="13" spans="1:2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ht="13" spans="1:2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ht="13" spans="1:2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ht="13" spans="1:2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ht="13" spans="1:2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ht="13" spans="1:2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ht="13" spans="1:2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ht="13" spans="1:2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ht="13" spans="1:2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ht="13" spans="1:2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ht="13" spans="1:2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ht="13" spans="1:2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ht="13" spans="1:2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ht="13" spans="1:2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ht="13" spans="1:2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ht="13" spans="1:2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ht="13" spans="1:2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ht="13" spans="1:2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ht="13" spans="1:2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ht="13" spans="1:2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ht="13" spans="1:2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ht="13" spans="1:2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ht="13" spans="1:2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ht="13" spans="1:2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ht="13" spans="1:2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ht="13" spans="1:2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ht="13" spans="1:2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ht="13" spans="1:2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ht="13" spans="1:2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ht="13" spans="1: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ht="13" spans="1:2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ht="13" spans="1:2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ht="13" spans="1:2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ht="13" spans="1:2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ht="13" spans="1:2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ht="13" spans="1:2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ht="13" spans="1:2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ht="13" spans="1:2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ht="13" spans="1:2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ht="13" spans="1:2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ht="13" spans="1:2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ht="13" spans="1:2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ht="13" spans="1:2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ht="13" spans="1:2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ht="13" spans="1:2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ht="13" spans="1:2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ht="13" spans="1:2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ht="13" spans="1:2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ht="13" spans="1:2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ht="13" spans="1:2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ht="13" spans="1:2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ht="13" spans="1:2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ht="13" spans="1:2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ht="13" spans="1:2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ht="13" spans="1:2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ht="13" spans="1:2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ht="13" spans="1:2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ht="13" spans="1:2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ht="13" spans="1:2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ht="13" spans="1:2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ht="13" spans="1:2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ht="13" spans="1:2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ht="13" spans="1:2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ht="13" spans="1:2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ht="13" spans="1:2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ht="13" spans="1:2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ht="13" spans="1:2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ht="13" spans="1:2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ht="13" spans="1:2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ht="13" spans="1:2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ht="13" spans="1:2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ht="13" spans="1:2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ht="13" spans="1:2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ht="13" spans="1:2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ht="13" spans="1:2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ht="13" spans="1:2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ht="13" spans="1:2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ht="13" spans="1:2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ht="13" spans="1:2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ht="13" spans="1:2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ht="13" spans="1:2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ht="13" spans="1:2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ht="13" spans="1:2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ht="13" spans="1:2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ht="13" spans="1:2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ht="13" spans="1:2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ht="13" spans="1:2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ht="13" spans="1:2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ht="13" spans="1:2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ht="13" spans="1:2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ht="13" spans="1:2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ht="13" spans="1:2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ht="13" spans="1:2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ht="13" spans="1:2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ht="13" spans="1:2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ht="13" spans="1:2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ht="13" spans="1:2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ht="13" spans="1:2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ht="13" spans="1:2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ht="13" spans="1:2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ht="13" spans="1:2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ht="13" spans="1:2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ht="13" spans="1:2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ht="13" spans="1:2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ht="13" spans="1:2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ht="13" spans="1:2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ht="13" spans="1:2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ht="13" spans="1:2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ht="13" spans="1:2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ht="13" spans="1:2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ht="13" spans="1:2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ht="13" spans="1:2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ht="13" spans="1:2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ht="13" spans="1:2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ht="13" spans="1:2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ht="13" spans="1:2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ht="13" spans="1:2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ht="13" spans="1:2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ht="13" spans="1:2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ht="13" spans="1:2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ht="13" spans="1:2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ht="13" spans="1:2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ht="13" spans="1:2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ht="13" spans="1:2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ht="13" spans="1:2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ht="13" spans="1:2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ht="13" spans="1:2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ht="13" spans="1:2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ht="13" spans="1:2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ht="13" spans="1: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ht="13" spans="1:2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ht="13" spans="1:2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ht="13" spans="1:2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ht="13" spans="1:2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ht="13" spans="1:2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ht="13" spans="1:2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ht="13" spans="1:2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ht="13" spans="1:2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ht="13" spans="1:2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ht="13" spans="1:2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ht="13" spans="1:2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ht="13" spans="1:2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ht="13" spans="1:2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ht="13" spans="1:2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ht="13" spans="1:2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ht="13" spans="1:2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ht="13" spans="1:2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ht="13" spans="1:2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ht="13" spans="1:2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ht="13" spans="1:2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ht="13" spans="1:2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ht="13" spans="1:2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ht="13" spans="1:2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ht="13" spans="1:2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ht="13" spans="1:2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ht="13" spans="1:2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ht="13" spans="1:2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ht="13" spans="1:2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ht="13" spans="1:2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ht="13" spans="1:2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ht="13" spans="1:2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ht="13" spans="1:2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ht="13" spans="1:2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ht="13" spans="1:2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ht="13" spans="1:2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ht="13" spans="1:2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ht="13" spans="1:2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ht="13" spans="1:2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ht="13" spans="1:2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ht="13" spans="1:2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ht="13" spans="1:2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ht="13" spans="1:2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ht="13" spans="1:2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ht="13" spans="1:2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ht="13" spans="1:2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ht="13" spans="1:2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ht="13" spans="1:2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ht="13" spans="1:2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ht="13" spans="1:2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ht="13" spans="1:2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ht="13" spans="1:2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ht="13" spans="1:2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ht="13" spans="1:2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ht="13" spans="1:2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ht="13" spans="1:2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ht="13" spans="1:2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ht="13" spans="1:2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ht="13" spans="1:2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ht="13" spans="1:2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ht="13" spans="1:2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ht="13" spans="1:2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ht="13" spans="1:2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ht="13" spans="1:2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ht="13" spans="1:2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ht="13" spans="1:2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ht="13" spans="1:2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ht="13" spans="1:2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ht="13" spans="1:2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ht="13" spans="1:2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ht="13" spans="1:2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ht="13" spans="1:2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ht="13" spans="1:2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ht="13" spans="1:2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ht="13" spans="1:2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ht="13" spans="1:2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ht="13" spans="1:2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ht="13" spans="1:2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ht="13" spans="1:2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ht="13" spans="1:2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ht="13" spans="1:2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ht="13" spans="1:2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ht="13" spans="1:2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ht="13" spans="1:2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ht="13" spans="1:2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ht="13" spans="1:2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ht="13" spans="1:2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ht="13" spans="1:2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ht="13" spans="1:2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ht="13" spans="1:2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ht="13" spans="1:2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ht="13" spans="1:2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ht="13" spans="1:2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ht="13" spans="1:2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ht="13" spans="1:2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ht="13" spans="1:2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ht="13" spans="1:2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ht="13" spans="1:2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ht="13" spans="1:2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ht="13" spans="1:2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ht="13" spans="1: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ht="13" spans="1:2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ht="13" spans="1:2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ht="13" spans="1:2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ht="13" spans="1:2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ht="13" spans="1:2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ht="13" spans="1:2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ht="13" spans="1:2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ht="13" spans="1:2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ht="13" spans="1:2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ht="13" spans="1:2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ht="13" spans="1:2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ht="13" spans="1:2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ht="13" spans="1:2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ht="13" spans="1:2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ht="13" spans="1:2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ht="13" spans="1:2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ht="13" spans="1:2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ht="13" spans="1:2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ht="13" spans="1:2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ht="13" spans="1:2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ht="13" spans="1:2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ht="13" spans="1:2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ht="13" spans="1:2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ht="13" spans="1:2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ht="13" spans="1:2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ht="13" spans="1:2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ht="13" spans="1:2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ht="13" spans="1:2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ht="13" spans="1:2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ht="13" spans="1:2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ht="13" spans="1:2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ht="13" spans="1:2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ht="13" spans="1:2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ht="13" spans="1:2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ht="13" spans="1:2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ht="13" spans="1:2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ht="13" spans="1:2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ht="13" spans="1:2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ht="13" spans="1:2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ht="13" spans="1:2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ht="13" spans="1:2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ht="13" spans="1:2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ht="13" spans="1:2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ht="13" spans="1:2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ht="13" spans="1:2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ht="13" spans="1:2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ht="13" spans="1:2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ht="13" spans="1:2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ht="13" spans="1:2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ht="13" spans="1:2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ht="13" spans="1:2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ht="13" spans="1:2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ht="13" spans="1:2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ht="13" spans="1:2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ht="13" spans="1:2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ht="13" spans="1:2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ht="13" spans="1:2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ht="13" spans="1:2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ht="13" spans="1:2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ht="13" spans="1:2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ht="13" spans="1:2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ht="13" spans="1:2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ht="13" spans="1:2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ht="13" spans="1:2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ht="13" spans="1:2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ht="13" spans="1:2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ht="13" spans="1:2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ht="13" spans="1:2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ht="13" spans="1:2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ht="13" spans="1:2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ht="13" spans="1:2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ht="13" spans="1:2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ht="13" spans="1:2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ht="13" spans="1:2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ht="13" spans="1:2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ht="13" spans="1:2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ht="13" spans="1:2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ht="13" spans="1:2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ht="13" spans="1:2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ht="13" spans="1:2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ht="13" spans="1:2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ht="13" spans="1:2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ht="13" spans="1:2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ht="13" spans="1:2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ht="13" spans="1:2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ht="13" spans="1:2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ht="13" spans="1:2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ht="13" spans="1:2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ht="13" spans="1:2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ht="13" spans="1:2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ht="13" spans="1:2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ht="13" spans="1:2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ht="13" spans="1:2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ht="13" spans="1:2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ht="13" spans="1:2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ht="13" spans="1:2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ht="13" spans="1:2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ht="13" spans="1:2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ht="13" spans="1:2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ht="13" spans="1: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ht="13" spans="1:2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ht="13" spans="1:2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ht="13" spans="1:2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ht="13" spans="1:2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ht="13" spans="1:2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ht="13" spans="1:2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ht="13" spans="1:2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ht="13" spans="1:2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ht="13" spans="1:2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ht="13" spans="1:2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ht="13" spans="1:2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ht="13" spans="1:2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ht="13" spans="1:2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ht="13" spans="1:2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ht="13" spans="1:2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ht="13" spans="1:2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ht="13" spans="1:2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ht="13" spans="1:2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ht="13" spans="1:2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ht="13" spans="1:2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ht="13" spans="1:2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ht="13" spans="1:2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ht="13" spans="1:2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ht="13" spans="1:2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ht="13" spans="1:2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ht="13" spans="1:2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ht="13" spans="1:2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ht="13" spans="1:2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ht="13" spans="1:2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ht="13" spans="1:2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ht="13" spans="1:2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ht="13" spans="1:2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ht="13" spans="1:2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ht="13" spans="1:2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ht="13" spans="1:2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ht="13" spans="1:2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ht="13" spans="1:2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ht="13" spans="1:2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ht="13" spans="1:2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ht="13" spans="1:2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ht="13" spans="1:2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ht="13" spans="1:2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ht="13" spans="1:2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ht="13" spans="1:2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ht="13" spans="1:2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ht="13" spans="1:2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ht="13" spans="1:2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ht="13" spans="1:2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ht="13" spans="1:2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ht="13" spans="1:2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ht="13" spans="1:2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ht="13" spans="1:2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ht="13" spans="1:2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ht="13" spans="1:2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ht="13" spans="1:2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ht="13" spans="1:2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ht="13" spans="1:2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ht="13" spans="1:2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ht="13" spans="1:2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ht="13" spans="1:2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ht="13" spans="1:2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ht="13" spans="1:2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ht="13" spans="1:2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ht="13" spans="1:2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ht="13" spans="1:2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ht="13" spans="1:2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ht="13" spans="1:2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ht="13" spans="1:2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ht="13" spans="1:2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ht="13" spans="1:2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ht="13" spans="1:2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ht="13" spans="1:2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ht="13" spans="1:2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ht="13" spans="1:2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ht="13" spans="1:2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ht="13" spans="1:2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ht="13" spans="1:2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ht="13" spans="1:2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ht="13" spans="1:2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ht="13" spans="1:2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ht="13" spans="1:2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ht="13" spans="1:2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ht="13" spans="1:2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ht="13" spans="1:2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ht="13" spans="1:2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ht="13" spans="1:2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ht="13" spans="1:2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ht="13" spans="1:2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ht="13" spans="1:2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ht="13" spans="1:2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ht="13" spans="1:2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ht="13" spans="1:2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ht="13" spans="1:2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ht="13" spans="1:2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ht="13" spans="1:2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ht="13" spans="1:2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ht="13" spans="1:2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ht="13" spans="1:2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ht="13" spans="1:2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ht="13" spans="1: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ht="13" spans="1:2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ht="13" spans="1:2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ht="13" spans="1:2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ht="13" spans="1:2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ht="13" spans="1:2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ht="13" spans="1:2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ht="13" spans="1:2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ht="13" spans="1:2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ht="13" spans="1:2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ht="13" spans="1:2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ht="13" spans="1:2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ht="13" spans="1:2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ht="13" spans="1:2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ht="13" spans="1:2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ht="13" spans="1:2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ht="13" spans="1:2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ht="13" spans="1:2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ht="13" spans="1:2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ht="13" spans="1:2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ht="13" spans="1:2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ht="13" spans="1:2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ht="13" spans="1:2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ht="13" spans="1:2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ht="13" spans="1:2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ht="13" spans="1:2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ht="13" spans="1:2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ht="13" spans="1:2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ht="13" spans="1:2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ht="13" spans="1:2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ht="13" spans="1:2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ht="13" spans="1:2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ht="13" spans="1:2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ht="13" spans="1:2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ht="13" spans="1:2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ht="13" spans="1:2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ht="13" spans="1:2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ht="13" spans="1:2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ht="13" spans="1:2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ht="13" spans="1:2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ht="13" spans="1:2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ht="13" spans="1:2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ht="13" spans="1:2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ht="13" spans="1:2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ht="13" spans="1:2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ht="13" spans="1:2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ht="13" spans="1:2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ht="13" spans="1:2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ht="13" spans="1:2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ht="13" spans="1:2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ht="13" spans="1:2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ht="13" spans="1:2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ht="13" spans="1:2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ht="13" spans="1:2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ht="13" spans="1:2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ht="13" spans="1:2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ht="13" spans="1:2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ht="13" spans="1:2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ht="13" spans="1:2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ht="13" spans="1:2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ht="13" spans="1:2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ht="13" spans="1:2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ht="13" spans="1:2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ht="13" spans="1:2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ht="13" spans="1:2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ht="13" spans="1:2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ht="13" spans="1:2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ht="13" spans="1:2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ht="13" spans="1:2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ht="13" spans="1:2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ht="13" spans="1:2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ht="13" spans="1:2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ht="13" spans="1:2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ht="13" spans="1:2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ht="13" spans="1:2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ht="13" spans="1:2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ht="13" spans="1:2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ht="13" spans="1:2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ht="13" spans="1:2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ht="13" spans="1:2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ht="13" spans="1:2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ht="13" spans="1:2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ht="13" spans="1:2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ht="13" spans="1:2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ht="13" spans="1:2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ht="13" spans="1:2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ht="13" spans="1:2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ht="13" spans="1:2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ht="13" spans="1:2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ht="13" spans="1:2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ht="13" spans="1:2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ht="13" spans="1:2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ht="13" spans="1:2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ht="13" spans="1:2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ht="13" spans="1:2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ht="13" spans="1:2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ht="13" spans="1:2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ht="13" spans="1:2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ht="13" spans="1:2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ht="13" spans="1:2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ht="13" spans="1: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ht="13" spans="1:2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ht="13" spans="1:2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ht="13" spans="1:2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ht="13" spans="1:2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ht="13" spans="1:2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ht="13" spans="1:2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ht="13" spans="1:2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ht="13" spans="1:2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ht="13" spans="1:2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ht="13" spans="1:2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ht="13" spans="1:2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ht="13" spans="1:2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ht="13" spans="1:2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ht="13" spans="1:2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ht="13" spans="1:2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ht="13" spans="1:2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ht="13" spans="1:2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ht="13" spans="1:2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ht="13" spans="1:2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ht="13" spans="1:2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ht="13" spans="1:2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ht="13" spans="1:2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ht="13" spans="1:2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ht="13" spans="1:2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ht="13" spans="1:2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ht="13" spans="1:2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ht="13" spans="1:2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ht="13" spans="1:2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ht="13" spans="1:2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ht="13" spans="1:2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ht="13" spans="1:2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ht="13" spans="1:2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ht="13" spans="1:2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ht="13" spans="1:2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ht="13" spans="1:2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ht="13" spans="1:2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ht="13" spans="1:2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ht="13" spans="1:2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ht="13" spans="1:2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ht="13" spans="1:2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ht="13" spans="1:2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ht="13" spans="1:2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ht="13" spans="1:2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ht="13" spans="1:2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ht="13" spans="1:2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ht="13" spans="1:2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ht="13" spans="1:2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ht="13" spans="1:2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ht="13" spans="1:2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ht="13" spans="1:2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ht="13" spans="1:2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ht="13" spans="1:2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ht="13" spans="1:2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ht="13" spans="1:2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ht="13" spans="1:2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ht="13" spans="1:2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ht="13" spans="1:2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ht="13" spans="1:2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ht="13" spans="1:2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ht="13" spans="1:2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ht="13" spans="1:2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ht="13" spans="1:2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ht="13" spans="1:2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ht="13" spans="1:2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ht="13" spans="1:2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ht="13" spans="1:2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ht="13" spans="1:2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ht="13" spans="1:2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ht="13" spans="1:2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ht="13" spans="1:2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ht="13" spans="1:2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ht="13" spans="1:2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ht="13" spans="1:2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ht="13" spans="1:2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ht="13" spans="1:2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ht="13" spans="1:2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ht="13" spans="1:2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ht="13" spans="1:2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  <row r="1001" ht="13" spans="1:2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</row>
    <row r="1002" ht="13" spans="1:2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</row>
    <row r="1003" ht="13" spans="1:2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</row>
    <row r="1004" ht="13" spans="1:2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</row>
  </sheetData>
  <mergeCells count="28">
    <mergeCell ref="A1:E1"/>
    <mergeCell ref="A2:E2"/>
    <mergeCell ref="A22:E22"/>
    <mergeCell ref="A23:E23"/>
    <mergeCell ref="A43:E43"/>
    <mergeCell ref="A44:E44"/>
    <mergeCell ref="A58:E58"/>
    <mergeCell ref="A59:E59"/>
    <mergeCell ref="A85:E85"/>
    <mergeCell ref="A86:E86"/>
    <mergeCell ref="A108:E108"/>
    <mergeCell ref="A109:E109"/>
    <mergeCell ref="A137:E137"/>
    <mergeCell ref="A138:E138"/>
    <mergeCell ref="A164:E164"/>
    <mergeCell ref="A165:E165"/>
    <mergeCell ref="A187:E187"/>
    <mergeCell ref="A188:E188"/>
    <mergeCell ref="A206:E206"/>
    <mergeCell ref="A207:E207"/>
    <mergeCell ref="A235:E235"/>
    <mergeCell ref="A236:E236"/>
    <mergeCell ref="A253:E253"/>
    <mergeCell ref="A254:E254"/>
    <mergeCell ref="A269:E269"/>
    <mergeCell ref="A270:E270"/>
    <mergeCell ref="A292:E292"/>
    <mergeCell ref="A293:E29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Tabel 5.8.1 KCDA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- Disperta</dc:creator>
  <cp:lastModifiedBy>WPS_1720425946</cp:lastModifiedBy>
  <dcterms:created xsi:type="dcterms:W3CDTF">2026-02-05T01:23:22Z</dcterms:created>
  <dcterms:modified xsi:type="dcterms:W3CDTF">2026-02-05T01:23:34Z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8A0108E284FF420E927B957CEB39CB1A_11</vt:lpwstr>
  </property>
  <property fmtid="{D5CDD505-2E9C-101B-9397-08002B2CF9AE}" pid="3" name="KSOProductBuildVer">
    <vt:lpwstr>1033-12.2.0.23196</vt:lpwstr>
  </property>
</Properties>
</file>